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P.84-2015" sheetId="1" r:id="rId1"/>
  </sheets>
  <definedNames/>
  <calcPr fullCalcOnLoad="1"/>
</workbook>
</file>

<file path=xl/sharedStrings.xml><?xml version="1.0" encoding="utf-8"?>
<sst xmlns="http://schemas.openxmlformats.org/spreadsheetml/2006/main" count="55" uniqueCount="9">
  <si>
    <t>ความสัมพันธ์ระหว่างระดับน้ำ - ปริมาณน้ำ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</si>
  <si>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</si>
  <si>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</si>
  <si>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</si>
  <si>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</si>
  <si>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</si>
  <si>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</si>
  <si>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 xml:space="preserve">P.84 </t>
    </r>
    <r>
      <rPr>
        <sz val="16"/>
        <rFont val="AngsanaUPC"/>
        <family val="1"/>
      </rPr>
      <t xml:space="preserve">  น้ำแม่วาง  บ้านพันตน อ.แม่วาง  จ.เชียงใหม่ </t>
    </r>
    <r>
      <rPr>
        <sz val="16"/>
        <color indexed="12"/>
        <rFont val="AngsanaUPC"/>
        <family val="1"/>
      </rPr>
      <t>( 7 มิ.ย.2559)</t>
    </r>
  </si>
  <si>
    <t xml:space="preserve"> (1 Apr, 2015 - 31 Mar, 2016)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</si>
</sst>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7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>
      <alignment/>
      <protection/>
    </xf>
    <xf numFmtId="0" fontId="0" fillId="0" borderId="0" xfId="21">
      <alignment/>
      <protection/>
    </xf>
    <xf numFmtId="0" fontId="12" fillId="0" borderId="1" xfId="21" applyFont="1" applyBorder="1" applyAlignment="1">
      <alignment horizontal="center" vertical="center"/>
      <protection/>
    </xf>
    <xf numFmtId="0" fontId="8" fillId="0" borderId="0" xfId="21" applyFont="1" applyAlignment="1">
      <alignment horizontal="center"/>
      <protection/>
    </xf>
    <xf numFmtId="0" fontId="12" fillId="0" borderId="2" xfId="21" applyFont="1" applyBorder="1" applyAlignment="1">
      <alignment horizontal="center" vertical="center"/>
      <protection/>
    </xf>
    <xf numFmtId="2" fontId="8" fillId="0" borderId="3" xfId="21" applyNumberFormat="1" applyFont="1" applyBorder="1" applyAlignment="1">
      <alignment horizontal="center" vertical="center"/>
      <protection/>
    </xf>
    <xf numFmtId="2" fontId="8" fillId="0" borderId="4" xfId="21" applyNumberFormat="1" applyFont="1" applyBorder="1" applyAlignment="1">
      <alignment horizontal="center" vertical="center"/>
      <protection/>
    </xf>
    <xf numFmtId="2" fontId="8" fillId="0" borderId="5" xfId="21" applyNumberFormat="1" applyFont="1" applyBorder="1" applyAlignment="1">
      <alignment horizontal="center" vertical="center"/>
      <protection/>
    </xf>
    <xf numFmtId="2" fontId="8" fillId="0" borderId="6" xfId="21" applyNumberFormat="1" applyFont="1" applyBorder="1" applyAlignment="1">
      <alignment horizontal="center" vertical="center"/>
      <protection/>
    </xf>
    <xf numFmtId="2" fontId="8" fillId="0" borderId="7" xfId="21" applyNumberFormat="1" applyFont="1" applyBorder="1" applyAlignment="1">
      <alignment horizontal="center" vertical="center"/>
      <protection/>
    </xf>
    <xf numFmtId="2" fontId="8" fillId="0" borderId="8" xfId="21" applyNumberFormat="1" applyFont="1" applyBorder="1" applyAlignment="1">
      <alignment horizontal="center" vertical="center"/>
      <protection/>
    </xf>
    <xf numFmtId="2" fontId="8" fillId="0" borderId="9" xfId="21" applyNumberFormat="1" applyFont="1" applyBorder="1" applyAlignment="1">
      <alignment horizontal="center" vertical="center"/>
      <protection/>
    </xf>
    <xf numFmtId="2" fontId="8" fillId="0" borderId="10" xfId="21" applyNumberFormat="1" applyFont="1" applyBorder="1" applyAlignment="1">
      <alignment horizontal="center" vertical="center"/>
      <protection/>
    </xf>
    <xf numFmtId="2" fontId="8" fillId="0" borderId="11" xfId="21" applyNumberFormat="1" applyFont="1" applyBorder="1" applyAlignment="1">
      <alignment horizontal="center" vertical="center"/>
      <protection/>
    </xf>
    <xf numFmtId="2" fontId="8" fillId="0" borderId="12" xfId="21" applyNumberFormat="1" applyFont="1" applyBorder="1" applyAlignment="1">
      <alignment horizontal="center" vertical="center"/>
      <protection/>
    </xf>
    <xf numFmtId="2" fontId="8" fillId="0" borderId="13" xfId="21" applyNumberFormat="1" applyFont="1" applyBorder="1" applyAlignment="1">
      <alignment horizontal="center" vertical="center"/>
      <protection/>
    </xf>
    <xf numFmtId="2" fontId="8" fillId="0" borderId="14" xfId="21" applyNumberFormat="1" applyFont="1" applyBorder="1" applyAlignment="1">
      <alignment horizontal="center" vertical="center"/>
      <protection/>
    </xf>
    <xf numFmtId="2" fontId="8" fillId="0" borderId="12" xfId="21" applyNumberFormat="1" applyFont="1" applyFill="1" applyBorder="1" applyAlignment="1">
      <alignment horizontal="center" vertical="center"/>
      <protection/>
    </xf>
    <xf numFmtId="2" fontId="8" fillId="0" borderId="13" xfId="21" applyNumberFormat="1" applyFont="1" applyFill="1" applyBorder="1" applyAlignment="1">
      <alignment horizontal="center" vertical="center"/>
      <protection/>
    </xf>
    <xf numFmtId="2" fontId="8" fillId="0" borderId="14" xfId="21" applyNumberFormat="1" applyFont="1" applyFill="1" applyBorder="1" applyAlignment="1">
      <alignment horizontal="center" vertical="center"/>
      <protection/>
    </xf>
    <xf numFmtId="2" fontId="8" fillId="0" borderId="15" xfId="21" applyNumberFormat="1" applyFont="1" applyBorder="1" applyAlignment="1">
      <alignment horizontal="center" vertical="center"/>
      <protection/>
    </xf>
    <xf numFmtId="2" fontId="8" fillId="0" borderId="16" xfId="21" applyNumberFormat="1" applyFont="1" applyBorder="1" applyAlignment="1">
      <alignment horizontal="center" vertical="center"/>
      <protection/>
    </xf>
    <xf numFmtId="2" fontId="8" fillId="0" borderId="17" xfId="21" applyNumberFormat="1" applyFont="1" applyBorder="1" applyAlignment="1">
      <alignment horizontal="center" vertical="center"/>
      <protection/>
    </xf>
    <xf numFmtId="2" fontId="8" fillId="0" borderId="6" xfId="21" applyNumberFormat="1" applyFont="1" applyFill="1" applyBorder="1" applyAlignment="1">
      <alignment horizontal="center" vertical="center"/>
      <protection/>
    </xf>
    <xf numFmtId="2" fontId="8" fillId="0" borderId="7" xfId="21" applyNumberFormat="1" applyFont="1" applyFill="1" applyBorder="1" applyAlignment="1">
      <alignment horizontal="center" vertical="center"/>
      <protection/>
    </xf>
    <xf numFmtId="2" fontId="8" fillId="0" borderId="8" xfId="21" applyNumberFormat="1" applyFont="1" applyFill="1" applyBorder="1" applyAlignment="1">
      <alignment horizontal="center" vertical="center"/>
      <protection/>
    </xf>
    <xf numFmtId="2" fontId="8" fillId="0" borderId="18" xfId="21" applyNumberFormat="1" applyFont="1" applyBorder="1" applyAlignment="1">
      <alignment horizontal="center" vertical="center"/>
      <protection/>
    </xf>
    <xf numFmtId="2" fontId="8" fillId="0" borderId="19" xfId="21" applyNumberFormat="1" applyFont="1" applyBorder="1" applyAlignment="1">
      <alignment horizontal="center" vertical="center"/>
      <protection/>
    </xf>
    <xf numFmtId="2" fontId="8" fillId="0" borderId="20" xfId="21" applyNumberFormat="1" applyFont="1" applyBorder="1" applyAlignment="1">
      <alignment horizontal="center" vertical="center"/>
      <protection/>
    </xf>
    <xf numFmtId="2" fontId="8" fillId="0" borderId="0" xfId="21" applyNumberFormat="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left" vertical="center"/>
      <protection/>
    </xf>
    <xf numFmtId="2" fontId="8" fillId="0" borderId="21" xfId="21" applyNumberFormat="1" applyFont="1" applyBorder="1" applyAlignment="1">
      <alignment horizontal="center" vertical="center"/>
      <protection/>
    </xf>
    <xf numFmtId="0" fontId="13" fillId="2" borderId="0" xfId="21" applyFont="1" applyFill="1" applyAlignment="1">
      <alignment horizontal="center"/>
      <protection/>
    </xf>
    <xf numFmtId="203" fontId="8" fillId="2" borderId="0" xfId="21" applyNumberFormat="1" applyFont="1" applyFill="1" applyAlignment="1">
      <alignment horizontal="center"/>
      <protection/>
    </xf>
    <xf numFmtId="0" fontId="10" fillId="0" borderId="0" xfId="21" applyFont="1" applyAlignment="1">
      <alignment horizontal="centerContinuous" vertical="center"/>
      <protection/>
    </xf>
    <xf numFmtId="0" fontId="0" fillId="0" borderId="0" xfId="21" applyBorder="1">
      <alignment/>
      <protection/>
    </xf>
    <xf numFmtId="0" fontId="8" fillId="0" borderId="0" xfId="21" applyFont="1" applyFill="1" applyAlignment="1">
      <alignment horizontal="center"/>
      <protection/>
    </xf>
    <xf numFmtId="0" fontId="8" fillId="0" borderId="0" xfId="21" applyFont="1" applyFill="1">
      <alignment/>
      <protection/>
    </xf>
    <xf numFmtId="203" fontId="8" fillId="0" borderId="0" xfId="21" applyNumberFormat="1" applyFont="1" applyFill="1" applyAlignment="1">
      <alignment horizontal="center"/>
      <protection/>
    </xf>
    <xf numFmtId="0" fontId="12" fillId="0" borderId="0" xfId="21" applyFont="1" applyBorder="1" applyAlignment="1">
      <alignment horizontal="center" vertical="center"/>
      <protection/>
    </xf>
    <xf numFmtId="2" fontId="8" fillId="0" borderId="0" xfId="21" applyNumberFormat="1" applyFont="1" applyBorder="1" applyAlignment="1">
      <alignment horizontal="center" vertical="center"/>
      <protection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ปกติ_PING2004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167"/>
  <sheetViews>
    <sheetView tabSelected="1" workbookViewId="0" topLeftCell="A52">
      <selection activeCell="P63" sqref="P63"/>
    </sheetView>
  </sheetViews>
  <sheetFormatPr defaultColWidth="8.88671875" defaultRowHeight="19.5"/>
  <cols>
    <col min="1" max="12" width="6.3359375" style="4" customWidth="1"/>
    <col min="13" max="13" width="7.6640625" style="4" customWidth="1"/>
    <col min="14" max="14" width="3.5546875" style="4" customWidth="1"/>
    <col min="15" max="16384" width="8.88671875" style="4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>
        <v>303.244</v>
      </c>
      <c r="Q1" s="3"/>
      <c r="R1" s="3"/>
      <c r="S1" s="3"/>
      <c r="T1" s="3"/>
    </row>
    <row r="2" spans="1:20" ht="22.5" customHeight="1">
      <c r="A2" s="1" t="s">
        <v>7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</row>
    <row r="3" spans="1:20" ht="22.5" customHeight="1">
      <c r="A3" s="37" t="s">
        <v>8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5" t="s">
        <v>1</v>
      </c>
      <c r="B4" s="5" t="s">
        <v>1</v>
      </c>
      <c r="C4" s="5" t="s">
        <v>2</v>
      </c>
      <c r="D4" s="5" t="s">
        <v>1</v>
      </c>
      <c r="E4" s="5" t="s">
        <v>1</v>
      </c>
      <c r="F4" s="5" t="s">
        <v>2</v>
      </c>
      <c r="G4" s="5" t="s">
        <v>1</v>
      </c>
      <c r="H4" s="5" t="s">
        <v>1</v>
      </c>
      <c r="I4" s="5" t="s">
        <v>2</v>
      </c>
      <c r="J4" s="5" t="s">
        <v>1</v>
      </c>
      <c r="K4" s="5" t="s">
        <v>1</v>
      </c>
      <c r="L4" s="5" t="s">
        <v>2</v>
      </c>
      <c r="M4" s="6"/>
      <c r="N4" s="3"/>
      <c r="O4" s="3"/>
      <c r="P4" s="3"/>
      <c r="Q4" s="3"/>
      <c r="R4" s="3"/>
      <c r="S4" s="3"/>
      <c r="T4" s="3"/>
    </row>
    <row r="5" spans="1:20" ht="22.5" customHeight="1">
      <c r="A5" s="7" t="s">
        <v>3</v>
      </c>
      <c r="B5" s="7" t="s">
        <v>4</v>
      </c>
      <c r="C5" s="7" t="s">
        <v>5</v>
      </c>
      <c r="D5" s="7" t="s">
        <v>3</v>
      </c>
      <c r="E5" s="7" t="s">
        <v>4</v>
      </c>
      <c r="F5" s="7" t="s">
        <v>5</v>
      </c>
      <c r="G5" s="7" t="s">
        <v>3</v>
      </c>
      <c r="H5" s="7" t="s">
        <v>4</v>
      </c>
      <c r="I5" s="7" t="s">
        <v>5</v>
      </c>
      <c r="J5" s="7" t="s">
        <v>3</v>
      </c>
      <c r="K5" s="7" t="s">
        <v>4</v>
      </c>
      <c r="L5" s="7" t="s">
        <v>5</v>
      </c>
      <c r="M5" s="6"/>
      <c r="N5" s="3"/>
      <c r="O5" s="3"/>
      <c r="P5" s="35" t="s">
        <v>6</v>
      </c>
      <c r="Q5" s="3"/>
      <c r="R5" s="3"/>
      <c r="S5" s="3"/>
      <c r="T5" s="3"/>
    </row>
    <row r="6" spans="1:20" ht="17.25" customHeight="1">
      <c r="A6" s="8">
        <v>303.2</v>
      </c>
      <c r="B6" s="9">
        <f>A6-P1</f>
        <v>-0.04400000000003956</v>
      </c>
      <c r="C6" s="10">
        <v>0</v>
      </c>
      <c r="D6" s="8">
        <f>+A55+0.01</f>
        <v>303.69999999999953</v>
      </c>
      <c r="E6" s="9">
        <f>B55+0.01</f>
        <v>0.4559999999999607</v>
      </c>
      <c r="F6" s="10">
        <f>+C55+$N$10/10</f>
        <v>1.600000000000001</v>
      </c>
      <c r="G6" s="8">
        <f>+D55+0.01</f>
        <v>304.1999999999991</v>
      </c>
      <c r="H6" s="9">
        <f>E55+0.01</f>
        <v>0.9559999999999611</v>
      </c>
      <c r="I6" s="10">
        <f>+F55+$N$15/10</f>
        <v>6.299999999999991</v>
      </c>
      <c r="J6" s="8">
        <f>+G55+0.01</f>
        <v>304.6999999999986</v>
      </c>
      <c r="K6" s="9">
        <f>H55+0.01</f>
        <v>1.4559999999999615</v>
      </c>
      <c r="L6" s="10">
        <f>+I55+$N$20/10</f>
        <v>12.899999999999988</v>
      </c>
      <c r="M6" s="6">
        <v>303.2</v>
      </c>
      <c r="N6" s="3">
        <v>0.1</v>
      </c>
      <c r="O6" s="3"/>
      <c r="P6" s="36">
        <v>0</v>
      </c>
      <c r="Q6" s="3"/>
      <c r="R6" s="3"/>
      <c r="S6" s="3"/>
      <c r="T6" s="3"/>
    </row>
    <row r="7" spans="1:20" ht="17.25" customHeight="1">
      <c r="A7" s="11">
        <f aca="true" t="shared" si="0" ref="A7:A38">+A6+0.01</f>
        <v>303.21</v>
      </c>
      <c r="B7" s="12">
        <f aca="true" t="shared" si="1" ref="B7:B38">B6+0.01</f>
        <v>-0.03400000000003956</v>
      </c>
      <c r="C7" s="13">
        <f aca="true" t="shared" si="2" ref="C7:C16">+C6+$N$6/10</f>
        <v>0.01</v>
      </c>
      <c r="D7" s="11">
        <f aca="true" t="shared" si="3" ref="D7:D38">+D6+0.01</f>
        <v>303.7099999999995</v>
      </c>
      <c r="E7" s="12">
        <f aca="true" t="shared" si="4" ref="E7:E38">E6+0.01</f>
        <v>0.4659999999999607</v>
      </c>
      <c r="F7" s="13">
        <f aca="true" t="shared" si="5" ref="F7:F16">+F6+$N$11/10</f>
        <v>1.690000000000001</v>
      </c>
      <c r="G7" s="11">
        <f aca="true" t="shared" si="6" ref="G7:G38">+G6+0.01</f>
        <v>304.20999999999907</v>
      </c>
      <c r="H7" s="12">
        <f aca="true" t="shared" si="7" ref="H7:H38">H6+0.01</f>
        <v>0.9659999999999611</v>
      </c>
      <c r="I7" s="13">
        <f aca="true" t="shared" si="8" ref="I7:I16">+I6+$N$16/10</f>
        <v>6.419999999999991</v>
      </c>
      <c r="J7" s="11">
        <f aca="true" t="shared" si="9" ref="J7:J38">+J6+0.01</f>
        <v>304.7099999999986</v>
      </c>
      <c r="K7" s="12">
        <f aca="true" t="shared" si="10" ref="K7:K38">K6+0.01</f>
        <v>1.4659999999999616</v>
      </c>
      <c r="L7" s="13">
        <f aca="true" t="shared" si="11" ref="L7:L16">+L6+$N$21/10</f>
        <v>13.049999999999988</v>
      </c>
      <c r="M7" s="6">
        <f>M6+0.1</f>
        <v>303.3</v>
      </c>
      <c r="N7" s="3">
        <v>0.2</v>
      </c>
      <c r="O7" s="3"/>
      <c r="P7" s="36">
        <f>N6+P6</f>
        <v>0.1</v>
      </c>
      <c r="Q7" s="3"/>
      <c r="R7" s="3"/>
      <c r="S7" s="3"/>
      <c r="T7" s="3"/>
    </row>
    <row r="8" spans="1:20" ht="17.25" customHeight="1">
      <c r="A8" s="11">
        <f t="shared" si="0"/>
        <v>303.21999999999997</v>
      </c>
      <c r="B8" s="12">
        <f t="shared" si="1"/>
        <v>-0.02400000000003956</v>
      </c>
      <c r="C8" s="13">
        <f t="shared" si="2"/>
        <v>0.02</v>
      </c>
      <c r="D8" s="11">
        <f t="shared" si="3"/>
        <v>303.7199999999995</v>
      </c>
      <c r="E8" s="12">
        <f t="shared" si="4"/>
        <v>0.47599999999996073</v>
      </c>
      <c r="F8" s="13">
        <f t="shared" si="5"/>
        <v>1.7800000000000011</v>
      </c>
      <c r="G8" s="11">
        <f t="shared" si="6"/>
        <v>304.21999999999906</v>
      </c>
      <c r="H8" s="12">
        <f t="shared" si="7"/>
        <v>0.9759999999999611</v>
      </c>
      <c r="I8" s="13">
        <f t="shared" si="8"/>
        <v>6.539999999999991</v>
      </c>
      <c r="J8" s="11">
        <f t="shared" si="9"/>
        <v>304.7199999999986</v>
      </c>
      <c r="K8" s="12">
        <f t="shared" si="10"/>
        <v>1.4759999999999616</v>
      </c>
      <c r="L8" s="13">
        <f t="shared" si="11"/>
        <v>13.199999999999989</v>
      </c>
      <c r="M8" s="6">
        <f aca="true" t="shared" si="12" ref="M8:M32">M7+0.1</f>
        <v>303.40000000000003</v>
      </c>
      <c r="N8" s="3">
        <v>0.3</v>
      </c>
      <c r="O8" s="3"/>
      <c r="P8" s="36">
        <f aca="true" t="shared" si="13" ref="P8:P32">N7+P7</f>
        <v>0.30000000000000004</v>
      </c>
      <c r="Q8" s="3"/>
      <c r="R8" s="3"/>
      <c r="S8" s="3"/>
      <c r="T8" s="3"/>
    </row>
    <row r="9" spans="1:20" ht="17.25" customHeight="1">
      <c r="A9" s="11">
        <f t="shared" si="0"/>
        <v>303.22999999999996</v>
      </c>
      <c r="B9" s="12">
        <f t="shared" si="1"/>
        <v>-0.014000000000039559</v>
      </c>
      <c r="C9" s="13">
        <f t="shared" si="2"/>
        <v>0.03</v>
      </c>
      <c r="D9" s="11">
        <f t="shared" si="3"/>
        <v>303.7299999999995</v>
      </c>
      <c r="E9" s="12">
        <f t="shared" si="4"/>
        <v>0.48599999999996074</v>
      </c>
      <c r="F9" s="13">
        <f t="shared" si="5"/>
        <v>1.8700000000000012</v>
      </c>
      <c r="G9" s="11">
        <f t="shared" si="6"/>
        <v>304.22999999999905</v>
      </c>
      <c r="H9" s="12">
        <f t="shared" si="7"/>
        <v>0.9859999999999611</v>
      </c>
      <c r="I9" s="13">
        <f t="shared" si="8"/>
        <v>6.659999999999991</v>
      </c>
      <c r="J9" s="11">
        <f t="shared" si="9"/>
        <v>304.7299999999986</v>
      </c>
      <c r="K9" s="12">
        <f t="shared" si="10"/>
        <v>1.4859999999999616</v>
      </c>
      <c r="L9" s="13">
        <f t="shared" si="11"/>
        <v>13.349999999999989</v>
      </c>
      <c r="M9" s="6">
        <f t="shared" si="12"/>
        <v>303.50000000000006</v>
      </c>
      <c r="N9" s="3">
        <v>0.4</v>
      </c>
      <c r="O9" s="3"/>
      <c r="P9" s="36">
        <f t="shared" si="13"/>
        <v>0.6000000000000001</v>
      </c>
      <c r="Q9" s="3"/>
      <c r="R9" s="3"/>
      <c r="S9" s="3"/>
      <c r="T9" s="3"/>
    </row>
    <row r="10" spans="1:20" ht="17.25" customHeight="1">
      <c r="A10" s="11">
        <f t="shared" si="0"/>
        <v>303.23999999999995</v>
      </c>
      <c r="B10" s="12">
        <f t="shared" si="1"/>
        <v>-0.004000000000039559</v>
      </c>
      <c r="C10" s="13">
        <f t="shared" si="2"/>
        <v>0.04</v>
      </c>
      <c r="D10" s="11">
        <f t="shared" si="3"/>
        <v>303.7399999999995</v>
      </c>
      <c r="E10" s="12">
        <f t="shared" si="4"/>
        <v>0.49599999999996075</v>
      </c>
      <c r="F10" s="13">
        <f t="shared" si="5"/>
        <v>1.9600000000000013</v>
      </c>
      <c r="G10" s="11">
        <f t="shared" si="6"/>
        <v>304.23999999999904</v>
      </c>
      <c r="H10" s="12">
        <f t="shared" si="7"/>
        <v>0.9959999999999611</v>
      </c>
      <c r="I10" s="13">
        <f t="shared" si="8"/>
        <v>6.779999999999991</v>
      </c>
      <c r="J10" s="11">
        <f t="shared" si="9"/>
        <v>304.7399999999986</v>
      </c>
      <c r="K10" s="12">
        <f t="shared" si="10"/>
        <v>1.4959999999999616</v>
      </c>
      <c r="L10" s="13">
        <f t="shared" si="11"/>
        <v>13.49999999999999</v>
      </c>
      <c r="M10" s="6">
        <f t="shared" si="12"/>
        <v>303.6000000000001</v>
      </c>
      <c r="N10" s="3">
        <v>0.6</v>
      </c>
      <c r="O10" s="3"/>
      <c r="P10" s="36">
        <f t="shared" si="13"/>
        <v>1</v>
      </c>
      <c r="Q10" s="3"/>
      <c r="R10" s="3"/>
      <c r="S10" s="3"/>
      <c r="T10" s="3"/>
    </row>
    <row r="11" spans="1:20" ht="17.25" customHeight="1">
      <c r="A11" s="11">
        <f t="shared" si="0"/>
        <v>303.24999999999994</v>
      </c>
      <c r="B11" s="12">
        <f t="shared" si="1"/>
        <v>0.0059999999999604415</v>
      </c>
      <c r="C11" s="13">
        <f t="shared" si="2"/>
        <v>0.05</v>
      </c>
      <c r="D11" s="11">
        <f t="shared" si="3"/>
        <v>303.7499999999995</v>
      </c>
      <c r="E11" s="12">
        <f t="shared" si="4"/>
        <v>0.5059999999999607</v>
      </c>
      <c r="F11" s="13">
        <f t="shared" si="5"/>
        <v>2.050000000000001</v>
      </c>
      <c r="G11" s="11">
        <f t="shared" si="6"/>
        <v>304.24999999999903</v>
      </c>
      <c r="H11" s="12">
        <f t="shared" si="7"/>
        <v>1.0059999999999611</v>
      </c>
      <c r="I11" s="13">
        <f t="shared" si="8"/>
        <v>6.8999999999999915</v>
      </c>
      <c r="J11" s="11">
        <f t="shared" si="9"/>
        <v>304.7499999999986</v>
      </c>
      <c r="K11" s="12">
        <f t="shared" si="10"/>
        <v>1.5059999999999616</v>
      </c>
      <c r="L11" s="13">
        <f t="shared" si="11"/>
        <v>13.64999999999999</v>
      </c>
      <c r="M11" s="6">
        <f t="shared" si="12"/>
        <v>303.7000000000001</v>
      </c>
      <c r="N11" s="3">
        <v>0.9</v>
      </c>
      <c r="O11" s="3"/>
      <c r="P11" s="36">
        <f t="shared" si="13"/>
        <v>1.6</v>
      </c>
      <c r="Q11" s="3"/>
      <c r="R11" s="3"/>
      <c r="S11" s="3"/>
      <c r="T11" s="3"/>
    </row>
    <row r="12" spans="1:20" ht="17.25" customHeight="1">
      <c r="A12" s="11">
        <f t="shared" si="0"/>
        <v>303.25999999999993</v>
      </c>
      <c r="B12" s="12">
        <f t="shared" si="1"/>
        <v>0.01599999999996044</v>
      </c>
      <c r="C12" s="13">
        <f t="shared" si="2"/>
        <v>0.060000000000000005</v>
      </c>
      <c r="D12" s="11">
        <f t="shared" si="3"/>
        <v>303.7599999999995</v>
      </c>
      <c r="E12" s="12">
        <f t="shared" si="4"/>
        <v>0.5159999999999607</v>
      </c>
      <c r="F12" s="13">
        <f t="shared" si="5"/>
        <v>2.140000000000001</v>
      </c>
      <c r="G12" s="11">
        <f t="shared" si="6"/>
        <v>304.259999999999</v>
      </c>
      <c r="H12" s="12">
        <f t="shared" si="7"/>
        <v>1.0159999999999612</v>
      </c>
      <c r="I12" s="13">
        <f t="shared" si="8"/>
        <v>7.019999999999992</v>
      </c>
      <c r="J12" s="11">
        <f t="shared" si="9"/>
        <v>304.75999999999857</v>
      </c>
      <c r="K12" s="12">
        <f t="shared" si="10"/>
        <v>1.5159999999999616</v>
      </c>
      <c r="L12" s="13">
        <f t="shared" si="11"/>
        <v>13.79999999999999</v>
      </c>
      <c r="M12" s="6">
        <f t="shared" si="12"/>
        <v>303.8000000000001</v>
      </c>
      <c r="N12" s="3">
        <v>0.9</v>
      </c>
      <c r="O12" s="3"/>
      <c r="P12" s="36">
        <f t="shared" si="13"/>
        <v>2.5</v>
      </c>
      <c r="Q12" s="3"/>
      <c r="R12" s="3"/>
      <c r="S12" s="3"/>
      <c r="T12" s="3"/>
    </row>
    <row r="13" spans="1:20" ht="17.25" customHeight="1">
      <c r="A13" s="11">
        <f t="shared" si="0"/>
        <v>303.2699999999999</v>
      </c>
      <c r="B13" s="12">
        <f t="shared" si="1"/>
        <v>0.025999999999960444</v>
      </c>
      <c r="C13" s="13">
        <f t="shared" si="2"/>
        <v>0.07</v>
      </c>
      <c r="D13" s="11">
        <f t="shared" si="3"/>
        <v>303.76999999999947</v>
      </c>
      <c r="E13" s="12">
        <f t="shared" si="4"/>
        <v>0.5259999999999607</v>
      </c>
      <c r="F13" s="13">
        <f t="shared" si="5"/>
        <v>2.230000000000001</v>
      </c>
      <c r="G13" s="11">
        <f t="shared" si="6"/>
        <v>304.269999999999</v>
      </c>
      <c r="H13" s="12">
        <f t="shared" si="7"/>
        <v>1.0259999999999612</v>
      </c>
      <c r="I13" s="13">
        <f t="shared" si="8"/>
        <v>7.139999999999992</v>
      </c>
      <c r="J13" s="11">
        <f t="shared" si="9"/>
        <v>304.76999999999856</v>
      </c>
      <c r="K13" s="12">
        <f t="shared" si="10"/>
        <v>1.5259999999999616</v>
      </c>
      <c r="L13" s="13">
        <f t="shared" si="11"/>
        <v>13.94999999999999</v>
      </c>
      <c r="M13" s="6">
        <f t="shared" si="12"/>
        <v>303.90000000000015</v>
      </c>
      <c r="N13" s="3">
        <v>0.9</v>
      </c>
      <c r="O13" s="3"/>
      <c r="P13" s="36">
        <f t="shared" si="13"/>
        <v>3.4</v>
      </c>
      <c r="Q13" s="3"/>
      <c r="R13" s="3"/>
      <c r="S13" s="3"/>
      <c r="T13" s="3"/>
    </row>
    <row r="14" spans="1:20" ht="17.25" customHeight="1">
      <c r="A14" s="11">
        <f t="shared" si="0"/>
        <v>303.2799999999999</v>
      </c>
      <c r="B14" s="12">
        <f t="shared" si="1"/>
        <v>0.035999999999960446</v>
      </c>
      <c r="C14" s="13">
        <f t="shared" si="2"/>
        <v>0.08</v>
      </c>
      <c r="D14" s="11">
        <f t="shared" si="3"/>
        <v>303.77999999999946</v>
      </c>
      <c r="E14" s="12">
        <f t="shared" si="4"/>
        <v>0.5359999999999607</v>
      </c>
      <c r="F14" s="13">
        <f t="shared" si="5"/>
        <v>2.3200000000000007</v>
      </c>
      <c r="G14" s="11">
        <f t="shared" si="6"/>
        <v>304.279999999999</v>
      </c>
      <c r="H14" s="12">
        <f t="shared" si="7"/>
        <v>1.0359999999999612</v>
      </c>
      <c r="I14" s="13">
        <f t="shared" si="8"/>
        <v>7.259999999999992</v>
      </c>
      <c r="J14" s="11">
        <f t="shared" si="9"/>
        <v>304.77999999999855</v>
      </c>
      <c r="K14" s="12">
        <f t="shared" si="10"/>
        <v>1.5359999999999616</v>
      </c>
      <c r="L14" s="13">
        <f t="shared" si="11"/>
        <v>14.09999999999999</v>
      </c>
      <c r="M14" s="6">
        <f t="shared" si="12"/>
        <v>304.00000000000017</v>
      </c>
      <c r="N14" s="3">
        <v>1</v>
      </c>
      <c r="O14" s="3"/>
      <c r="P14" s="36">
        <f t="shared" si="13"/>
        <v>4.3</v>
      </c>
      <c r="Q14" s="3"/>
      <c r="R14" s="3"/>
      <c r="S14" s="3"/>
      <c r="T14" s="3"/>
    </row>
    <row r="15" spans="1:20" ht="17.25" customHeight="1">
      <c r="A15" s="14">
        <f t="shared" si="0"/>
        <v>303.2899999999999</v>
      </c>
      <c r="B15" s="15">
        <f t="shared" si="1"/>
        <v>0.04599999999996045</v>
      </c>
      <c r="C15" s="16">
        <f t="shared" si="2"/>
        <v>0.09</v>
      </c>
      <c r="D15" s="14">
        <f t="shared" si="3"/>
        <v>303.78999999999945</v>
      </c>
      <c r="E15" s="15">
        <f t="shared" si="4"/>
        <v>0.5459999999999607</v>
      </c>
      <c r="F15" s="16">
        <f t="shared" si="5"/>
        <v>2.4100000000000006</v>
      </c>
      <c r="G15" s="14">
        <f t="shared" si="6"/>
        <v>304.289999999999</v>
      </c>
      <c r="H15" s="15">
        <f t="shared" si="7"/>
        <v>1.0459999999999612</v>
      </c>
      <c r="I15" s="16">
        <f t="shared" si="8"/>
        <v>7.379999999999992</v>
      </c>
      <c r="J15" s="14">
        <f t="shared" si="9"/>
        <v>304.78999999999854</v>
      </c>
      <c r="K15" s="15">
        <f t="shared" si="10"/>
        <v>1.5459999999999616</v>
      </c>
      <c r="L15" s="16">
        <f t="shared" si="11"/>
        <v>14.249999999999991</v>
      </c>
      <c r="M15" s="6">
        <f t="shared" si="12"/>
        <v>304.1000000000002</v>
      </c>
      <c r="N15" s="3">
        <v>1</v>
      </c>
      <c r="O15" s="3"/>
      <c r="P15" s="36">
        <f t="shared" si="13"/>
        <v>5.3</v>
      </c>
      <c r="Q15" s="3"/>
      <c r="R15" s="3"/>
      <c r="S15" s="3"/>
      <c r="T15" s="3"/>
    </row>
    <row r="16" spans="1:20" ht="17.25" customHeight="1">
      <c r="A16" s="17">
        <f t="shared" si="0"/>
        <v>303.2999999999999</v>
      </c>
      <c r="B16" s="18">
        <f t="shared" si="1"/>
        <v>0.05599999999996045</v>
      </c>
      <c r="C16" s="19">
        <f t="shared" si="2"/>
        <v>0.09999999999999999</v>
      </c>
      <c r="D16" s="20">
        <f t="shared" si="3"/>
        <v>303.79999999999944</v>
      </c>
      <c r="E16" s="21">
        <f t="shared" si="4"/>
        <v>0.5559999999999607</v>
      </c>
      <c r="F16" s="22">
        <f t="shared" si="5"/>
        <v>2.5000000000000004</v>
      </c>
      <c r="G16" s="17">
        <f t="shared" si="6"/>
        <v>304.299999999999</v>
      </c>
      <c r="H16" s="18">
        <f t="shared" si="7"/>
        <v>1.0559999999999612</v>
      </c>
      <c r="I16" s="19">
        <f t="shared" si="8"/>
        <v>7.499999999999992</v>
      </c>
      <c r="J16" s="20">
        <f t="shared" si="9"/>
        <v>304.79999999999853</v>
      </c>
      <c r="K16" s="21">
        <f t="shared" si="10"/>
        <v>1.5559999999999616</v>
      </c>
      <c r="L16" s="22">
        <f t="shared" si="11"/>
        <v>14.399999999999991</v>
      </c>
      <c r="M16" s="6">
        <f t="shared" si="12"/>
        <v>304.2000000000002</v>
      </c>
      <c r="N16" s="3">
        <v>1.2</v>
      </c>
      <c r="O16" s="3"/>
      <c r="P16" s="36">
        <f t="shared" si="13"/>
        <v>6.3</v>
      </c>
      <c r="Q16" s="3"/>
      <c r="R16" s="3"/>
      <c r="S16" s="3"/>
      <c r="T16" s="3"/>
    </row>
    <row r="17" spans="1:20" ht="17.25" customHeight="1">
      <c r="A17" s="23">
        <f t="shared" si="0"/>
        <v>303.3099999999999</v>
      </c>
      <c r="B17" s="24">
        <f t="shared" si="1"/>
        <v>0.06599999999996045</v>
      </c>
      <c r="C17" s="25">
        <f aca="true" t="shared" si="14" ref="C17:C26">+C16+$N$7/10</f>
        <v>0.12</v>
      </c>
      <c r="D17" s="23">
        <f t="shared" si="3"/>
        <v>303.80999999999943</v>
      </c>
      <c r="E17" s="24">
        <f t="shared" si="4"/>
        <v>0.5659999999999608</v>
      </c>
      <c r="F17" s="25">
        <f aca="true" t="shared" si="15" ref="F17:F26">+F16+$N$12/10</f>
        <v>2.5900000000000003</v>
      </c>
      <c r="G17" s="23">
        <f t="shared" si="6"/>
        <v>304.309999999999</v>
      </c>
      <c r="H17" s="24">
        <f t="shared" si="7"/>
        <v>1.0659999999999612</v>
      </c>
      <c r="I17" s="25">
        <f aca="true" t="shared" si="16" ref="I17:I26">+I16+$N$17/10</f>
        <v>7.619999999999992</v>
      </c>
      <c r="J17" s="23">
        <f t="shared" si="9"/>
        <v>304.8099999999985</v>
      </c>
      <c r="K17" s="24">
        <f t="shared" si="10"/>
        <v>1.5659999999999616</v>
      </c>
      <c r="L17" s="25">
        <f aca="true" t="shared" si="17" ref="L17:L26">+L16+$N$22/10</f>
        <v>14.559999999999992</v>
      </c>
      <c r="M17" s="6">
        <f t="shared" si="12"/>
        <v>304.30000000000024</v>
      </c>
      <c r="N17" s="3">
        <v>1.2</v>
      </c>
      <c r="O17" s="3"/>
      <c r="P17" s="36">
        <f t="shared" si="13"/>
        <v>7.5</v>
      </c>
      <c r="Q17" s="3"/>
      <c r="R17" s="3"/>
      <c r="S17" s="3"/>
      <c r="T17" s="3"/>
    </row>
    <row r="18" spans="1:20" ht="17.25" customHeight="1">
      <c r="A18" s="11">
        <f t="shared" si="0"/>
        <v>303.3199999999999</v>
      </c>
      <c r="B18" s="12">
        <f t="shared" si="1"/>
        <v>0.07599999999996045</v>
      </c>
      <c r="C18" s="13">
        <f t="shared" si="14"/>
        <v>0.13999999999999999</v>
      </c>
      <c r="D18" s="11">
        <f t="shared" si="3"/>
        <v>303.8199999999994</v>
      </c>
      <c r="E18" s="12">
        <f t="shared" si="4"/>
        <v>0.5759999999999608</v>
      </c>
      <c r="F18" s="13">
        <f t="shared" si="15"/>
        <v>2.68</v>
      </c>
      <c r="G18" s="11">
        <f t="shared" si="6"/>
        <v>304.31999999999897</v>
      </c>
      <c r="H18" s="12">
        <f t="shared" si="7"/>
        <v>1.0759999999999612</v>
      </c>
      <c r="I18" s="13">
        <f t="shared" si="16"/>
        <v>7.739999999999992</v>
      </c>
      <c r="J18" s="11">
        <f t="shared" si="9"/>
        <v>304.8199999999985</v>
      </c>
      <c r="K18" s="12">
        <f t="shared" si="10"/>
        <v>1.5759999999999617</v>
      </c>
      <c r="L18" s="13">
        <f t="shared" si="17"/>
        <v>14.719999999999992</v>
      </c>
      <c r="M18" s="6">
        <f t="shared" si="12"/>
        <v>304.40000000000026</v>
      </c>
      <c r="N18" s="3">
        <v>1.35</v>
      </c>
      <c r="O18" s="3"/>
      <c r="P18" s="36">
        <f t="shared" si="13"/>
        <v>8.7</v>
      </c>
      <c r="Q18" s="3"/>
      <c r="R18" s="3"/>
      <c r="S18" s="3"/>
      <c r="T18" s="3"/>
    </row>
    <row r="19" spans="1:20" ht="17.25" customHeight="1">
      <c r="A19" s="11">
        <f t="shared" si="0"/>
        <v>303.32999999999987</v>
      </c>
      <c r="B19" s="12">
        <f t="shared" si="1"/>
        <v>0.08599999999996044</v>
      </c>
      <c r="C19" s="13">
        <f t="shared" si="14"/>
        <v>0.15999999999999998</v>
      </c>
      <c r="D19" s="11">
        <f t="shared" si="3"/>
        <v>303.8299999999994</v>
      </c>
      <c r="E19" s="12">
        <f t="shared" si="4"/>
        <v>0.5859999999999608</v>
      </c>
      <c r="F19" s="13">
        <f t="shared" si="15"/>
        <v>2.77</v>
      </c>
      <c r="G19" s="11">
        <f t="shared" si="6"/>
        <v>304.32999999999896</v>
      </c>
      <c r="H19" s="12">
        <f t="shared" si="7"/>
        <v>1.0859999999999612</v>
      </c>
      <c r="I19" s="13">
        <f t="shared" si="16"/>
        <v>7.859999999999992</v>
      </c>
      <c r="J19" s="11">
        <f t="shared" si="9"/>
        <v>304.8299999999985</v>
      </c>
      <c r="K19" s="12">
        <f t="shared" si="10"/>
        <v>1.5859999999999617</v>
      </c>
      <c r="L19" s="13">
        <f t="shared" si="17"/>
        <v>14.879999999999992</v>
      </c>
      <c r="M19" s="6">
        <f t="shared" si="12"/>
        <v>304.5000000000003</v>
      </c>
      <c r="N19" s="3">
        <v>1.35</v>
      </c>
      <c r="O19" s="3"/>
      <c r="P19" s="36">
        <f t="shared" si="13"/>
        <v>10.049999999999999</v>
      </c>
      <c r="Q19" s="3"/>
      <c r="R19" s="3"/>
      <c r="S19" s="3"/>
      <c r="T19" s="3"/>
    </row>
    <row r="20" spans="1:20" ht="17.25" customHeight="1">
      <c r="A20" s="11">
        <f t="shared" si="0"/>
        <v>303.33999999999986</v>
      </c>
      <c r="B20" s="12">
        <f t="shared" si="1"/>
        <v>0.09599999999996044</v>
      </c>
      <c r="C20" s="13">
        <f t="shared" si="14"/>
        <v>0.17999999999999997</v>
      </c>
      <c r="D20" s="11">
        <f t="shared" si="3"/>
        <v>303.8399999999994</v>
      </c>
      <c r="E20" s="12">
        <f t="shared" si="4"/>
        <v>0.5959999999999608</v>
      </c>
      <c r="F20" s="13">
        <f t="shared" si="15"/>
        <v>2.86</v>
      </c>
      <c r="G20" s="11">
        <f t="shared" si="6"/>
        <v>304.33999999999895</v>
      </c>
      <c r="H20" s="12">
        <f t="shared" si="7"/>
        <v>1.0959999999999612</v>
      </c>
      <c r="I20" s="13">
        <f t="shared" si="16"/>
        <v>7.979999999999992</v>
      </c>
      <c r="J20" s="11">
        <f t="shared" si="9"/>
        <v>304.8399999999985</v>
      </c>
      <c r="K20" s="12">
        <f t="shared" si="10"/>
        <v>1.5959999999999617</v>
      </c>
      <c r="L20" s="13">
        <f t="shared" si="17"/>
        <v>15.039999999999992</v>
      </c>
      <c r="M20" s="6">
        <f t="shared" si="12"/>
        <v>304.6000000000003</v>
      </c>
      <c r="N20" s="3">
        <v>1.5</v>
      </c>
      <c r="O20" s="3"/>
      <c r="P20" s="36">
        <f t="shared" si="13"/>
        <v>11.399999999999999</v>
      </c>
      <c r="Q20" s="3"/>
      <c r="R20" s="3"/>
      <c r="S20" s="3"/>
      <c r="T20" s="3"/>
    </row>
    <row r="21" spans="1:20" ht="17.25" customHeight="1">
      <c r="A21" s="11">
        <f t="shared" si="0"/>
        <v>303.34999999999985</v>
      </c>
      <c r="B21" s="12">
        <f t="shared" si="1"/>
        <v>0.10599999999996043</v>
      </c>
      <c r="C21" s="13">
        <f t="shared" si="14"/>
        <v>0.19999999999999996</v>
      </c>
      <c r="D21" s="11">
        <f t="shared" si="3"/>
        <v>303.8499999999994</v>
      </c>
      <c r="E21" s="12">
        <f t="shared" si="4"/>
        <v>0.6059999999999608</v>
      </c>
      <c r="F21" s="13">
        <f t="shared" si="15"/>
        <v>2.9499999999999997</v>
      </c>
      <c r="G21" s="11">
        <f t="shared" si="6"/>
        <v>304.34999999999894</v>
      </c>
      <c r="H21" s="12">
        <f t="shared" si="7"/>
        <v>1.1059999999999612</v>
      </c>
      <c r="I21" s="13">
        <f t="shared" si="16"/>
        <v>8.099999999999993</v>
      </c>
      <c r="J21" s="11">
        <f t="shared" si="9"/>
        <v>304.8499999999985</v>
      </c>
      <c r="K21" s="12">
        <f t="shared" si="10"/>
        <v>1.6059999999999617</v>
      </c>
      <c r="L21" s="13">
        <f t="shared" si="17"/>
        <v>15.199999999999992</v>
      </c>
      <c r="M21" s="6">
        <f t="shared" si="12"/>
        <v>304.70000000000033</v>
      </c>
      <c r="N21" s="3">
        <v>1.5</v>
      </c>
      <c r="O21" s="3"/>
      <c r="P21" s="36">
        <f t="shared" si="13"/>
        <v>12.899999999999999</v>
      </c>
      <c r="Q21" s="3"/>
      <c r="R21" s="3"/>
      <c r="S21" s="3"/>
      <c r="T21" s="3"/>
    </row>
    <row r="22" spans="1:20" ht="17.25" customHeight="1">
      <c r="A22" s="11">
        <f t="shared" si="0"/>
        <v>303.35999999999984</v>
      </c>
      <c r="B22" s="12">
        <f t="shared" si="1"/>
        <v>0.11599999999996043</v>
      </c>
      <c r="C22" s="13">
        <f t="shared" si="14"/>
        <v>0.21999999999999995</v>
      </c>
      <c r="D22" s="11">
        <f t="shared" si="3"/>
        <v>303.8599999999994</v>
      </c>
      <c r="E22" s="12">
        <f t="shared" si="4"/>
        <v>0.6159999999999608</v>
      </c>
      <c r="F22" s="13">
        <f t="shared" si="15"/>
        <v>3.0399999999999996</v>
      </c>
      <c r="G22" s="11">
        <f t="shared" si="6"/>
        <v>304.35999999999893</v>
      </c>
      <c r="H22" s="12">
        <f t="shared" si="7"/>
        <v>1.1159999999999612</v>
      </c>
      <c r="I22" s="13">
        <f t="shared" si="16"/>
        <v>8.219999999999992</v>
      </c>
      <c r="J22" s="11">
        <f t="shared" si="9"/>
        <v>304.8599999999985</v>
      </c>
      <c r="K22" s="12">
        <f t="shared" si="10"/>
        <v>1.6159999999999617</v>
      </c>
      <c r="L22" s="13">
        <f t="shared" si="17"/>
        <v>15.359999999999992</v>
      </c>
      <c r="M22" s="6">
        <f t="shared" si="12"/>
        <v>304.80000000000035</v>
      </c>
      <c r="N22" s="3">
        <v>1.6</v>
      </c>
      <c r="O22" s="3"/>
      <c r="P22" s="36">
        <f t="shared" si="13"/>
        <v>14.399999999999999</v>
      </c>
      <c r="Q22" s="3"/>
      <c r="R22" s="3"/>
      <c r="S22" s="3"/>
      <c r="T22" s="3"/>
    </row>
    <row r="23" spans="1:20" ht="17.25" customHeight="1">
      <c r="A23" s="11">
        <f t="shared" si="0"/>
        <v>303.36999999999983</v>
      </c>
      <c r="B23" s="12">
        <f t="shared" si="1"/>
        <v>0.12599999999996042</v>
      </c>
      <c r="C23" s="13">
        <f t="shared" si="14"/>
        <v>0.23999999999999994</v>
      </c>
      <c r="D23" s="11">
        <f t="shared" si="3"/>
        <v>303.8699999999994</v>
      </c>
      <c r="E23" s="12">
        <f t="shared" si="4"/>
        <v>0.6259999999999608</v>
      </c>
      <c r="F23" s="13">
        <f t="shared" si="15"/>
        <v>3.1299999999999994</v>
      </c>
      <c r="G23" s="11">
        <f t="shared" si="6"/>
        <v>304.3699999999989</v>
      </c>
      <c r="H23" s="12">
        <f t="shared" si="7"/>
        <v>1.1259999999999613</v>
      </c>
      <c r="I23" s="13">
        <f t="shared" si="16"/>
        <v>8.339999999999991</v>
      </c>
      <c r="J23" s="11">
        <f t="shared" si="9"/>
        <v>304.86999999999847</v>
      </c>
      <c r="K23" s="12">
        <f t="shared" si="10"/>
        <v>1.6259999999999617</v>
      </c>
      <c r="L23" s="13">
        <f t="shared" si="17"/>
        <v>15.519999999999992</v>
      </c>
      <c r="M23" s="6">
        <f t="shared" si="12"/>
        <v>304.9000000000004</v>
      </c>
      <c r="N23" s="3">
        <v>1.6</v>
      </c>
      <c r="O23" s="3"/>
      <c r="P23" s="36">
        <f t="shared" si="13"/>
        <v>15.999999999999998</v>
      </c>
      <c r="Q23" s="3"/>
      <c r="R23" s="3"/>
      <c r="S23" s="3"/>
      <c r="T23" s="3"/>
    </row>
    <row r="24" spans="1:20" ht="17.25" customHeight="1">
      <c r="A24" s="11">
        <f t="shared" si="0"/>
        <v>303.3799999999998</v>
      </c>
      <c r="B24" s="12">
        <f t="shared" si="1"/>
        <v>0.13599999999996043</v>
      </c>
      <c r="C24" s="13">
        <f t="shared" si="14"/>
        <v>0.25999999999999995</v>
      </c>
      <c r="D24" s="11">
        <f t="shared" si="3"/>
        <v>303.87999999999937</v>
      </c>
      <c r="E24" s="12">
        <f t="shared" si="4"/>
        <v>0.6359999999999608</v>
      </c>
      <c r="F24" s="13">
        <f t="shared" si="15"/>
        <v>3.2199999999999993</v>
      </c>
      <c r="G24" s="11">
        <f t="shared" si="6"/>
        <v>304.3799999999989</v>
      </c>
      <c r="H24" s="12">
        <f t="shared" si="7"/>
        <v>1.1359999999999613</v>
      </c>
      <c r="I24" s="13">
        <f t="shared" si="16"/>
        <v>8.45999999999999</v>
      </c>
      <c r="J24" s="11">
        <f t="shared" si="9"/>
        <v>304.87999999999846</v>
      </c>
      <c r="K24" s="12">
        <f t="shared" si="10"/>
        <v>1.6359999999999617</v>
      </c>
      <c r="L24" s="13">
        <f t="shared" si="17"/>
        <v>15.679999999999993</v>
      </c>
      <c r="M24" s="6">
        <f t="shared" si="12"/>
        <v>305.0000000000004</v>
      </c>
      <c r="N24" s="3">
        <v>1.8</v>
      </c>
      <c r="O24" s="3"/>
      <c r="P24" s="36">
        <f t="shared" si="13"/>
        <v>17.599999999999998</v>
      </c>
      <c r="Q24" s="3"/>
      <c r="R24" s="3"/>
      <c r="S24" s="3"/>
      <c r="T24" s="3"/>
    </row>
    <row r="25" spans="1:20" ht="17.25" customHeight="1">
      <c r="A25" s="14">
        <f t="shared" si="0"/>
        <v>303.3899999999998</v>
      </c>
      <c r="B25" s="15">
        <f t="shared" si="1"/>
        <v>0.14599999999996044</v>
      </c>
      <c r="C25" s="16">
        <f t="shared" si="14"/>
        <v>0.27999999999999997</v>
      </c>
      <c r="D25" s="14">
        <f t="shared" si="3"/>
        <v>303.88999999999936</v>
      </c>
      <c r="E25" s="15">
        <f t="shared" si="4"/>
        <v>0.6459999999999608</v>
      </c>
      <c r="F25" s="16">
        <f t="shared" si="15"/>
        <v>3.309999999999999</v>
      </c>
      <c r="G25" s="14">
        <f t="shared" si="6"/>
        <v>304.3899999999989</v>
      </c>
      <c r="H25" s="15">
        <f t="shared" si="7"/>
        <v>1.1459999999999613</v>
      </c>
      <c r="I25" s="16">
        <f t="shared" si="16"/>
        <v>8.57999999999999</v>
      </c>
      <c r="J25" s="14">
        <f t="shared" si="9"/>
        <v>304.88999999999845</v>
      </c>
      <c r="K25" s="15">
        <f t="shared" si="10"/>
        <v>1.6459999999999617</v>
      </c>
      <c r="L25" s="16">
        <f t="shared" si="17"/>
        <v>15.839999999999993</v>
      </c>
      <c r="M25" s="6">
        <f t="shared" si="12"/>
        <v>305.1000000000004</v>
      </c>
      <c r="N25" s="3">
        <v>1.8</v>
      </c>
      <c r="O25" s="3"/>
      <c r="P25" s="36">
        <f t="shared" si="13"/>
        <v>19.4</v>
      </c>
      <c r="Q25" s="3"/>
      <c r="R25" s="3"/>
      <c r="S25" s="3"/>
      <c r="T25" s="3"/>
    </row>
    <row r="26" spans="1:20" ht="17.25" customHeight="1">
      <c r="A26" s="17">
        <f t="shared" si="0"/>
        <v>303.3999999999998</v>
      </c>
      <c r="B26" s="18">
        <f t="shared" si="1"/>
        <v>0.15599999999996045</v>
      </c>
      <c r="C26" s="19">
        <f t="shared" si="14"/>
        <v>0.3</v>
      </c>
      <c r="D26" s="17">
        <f t="shared" si="3"/>
        <v>303.89999999999935</v>
      </c>
      <c r="E26" s="18">
        <f t="shared" si="4"/>
        <v>0.6559999999999608</v>
      </c>
      <c r="F26" s="19">
        <f t="shared" si="15"/>
        <v>3.399999999999999</v>
      </c>
      <c r="G26" s="17">
        <f t="shared" si="6"/>
        <v>304.3999999999989</v>
      </c>
      <c r="H26" s="18">
        <f t="shared" si="7"/>
        <v>1.1559999999999613</v>
      </c>
      <c r="I26" s="19">
        <f t="shared" si="16"/>
        <v>8.699999999999989</v>
      </c>
      <c r="J26" s="17">
        <f t="shared" si="9"/>
        <v>304.89999999999844</v>
      </c>
      <c r="K26" s="18">
        <f t="shared" si="10"/>
        <v>1.6559999999999617</v>
      </c>
      <c r="L26" s="19">
        <f t="shared" si="17"/>
        <v>15.999999999999993</v>
      </c>
      <c r="M26" s="6">
        <f t="shared" si="12"/>
        <v>305.20000000000044</v>
      </c>
      <c r="N26" s="3">
        <v>1.85</v>
      </c>
      <c r="O26" s="3"/>
      <c r="P26" s="36">
        <f t="shared" si="13"/>
        <v>21.2</v>
      </c>
      <c r="Q26" s="3"/>
      <c r="R26" s="3"/>
      <c r="S26" s="3"/>
      <c r="T26" s="3"/>
    </row>
    <row r="27" spans="1:20" ht="17.25" customHeight="1">
      <c r="A27" s="23">
        <f t="shared" si="0"/>
        <v>303.4099999999998</v>
      </c>
      <c r="B27" s="24">
        <f t="shared" si="1"/>
        <v>0.16599999999996046</v>
      </c>
      <c r="C27" s="25">
        <f aca="true" t="shared" si="18" ref="C27:C36">+C26+$N$8/10</f>
        <v>0.32999999999999996</v>
      </c>
      <c r="D27" s="23">
        <f t="shared" si="3"/>
        <v>303.90999999999934</v>
      </c>
      <c r="E27" s="24">
        <f t="shared" si="4"/>
        <v>0.6659999999999608</v>
      </c>
      <c r="F27" s="25">
        <f aca="true" t="shared" si="19" ref="F27:F36">+F26+$N$13/10</f>
        <v>3.489999999999999</v>
      </c>
      <c r="G27" s="23">
        <f t="shared" si="6"/>
        <v>304.4099999999989</v>
      </c>
      <c r="H27" s="24">
        <f t="shared" si="7"/>
        <v>1.1659999999999613</v>
      </c>
      <c r="I27" s="25">
        <f aca="true" t="shared" si="20" ref="I27:I36">+I26+$N$18/10</f>
        <v>8.834999999999988</v>
      </c>
      <c r="J27" s="23">
        <f t="shared" si="9"/>
        <v>304.90999999999843</v>
      </c>
      <c r="K27" s="24">
        <f t="shared" si="10"/>
        <v>1.6659999999999617</v>
      </c>
      <c r="L27" s="25">
        <f aca="true" t="shared" si="21" ref="L27:L36">+L26+$N$23/10</f>
        <v>16.159999999999993</v>
      </c>
      <c r="M27" s="6">
        <f t="shared" si="12"/>
        <v>305.30000000000047</v>
      </c>
      <c r="N27" s="3">
        <v>1.85</v>
      </c>
      <c r="O27" s="3"/>
      <c r="P27" s="36">
        <f t="shared" si="13"/>
        <v>23.05</v>
      </c>
      <c r="Q27" s="3"/>
      <c r="R27" s="3"/>
      <c r="S27" s="3"/>
      <c r="T27" s="3"/>
    </row>
    <row r="28" spans="1:20" ht="17.25" customHeight="1">
      <c r="A28" s="11">
        <f t="shared" si="0"/>
        <v>303.4199999999998</v>
      </c>
      <c r="B28" s="12">
        <f t="shared" si="1"/>
        <v>0.17599999999996047</v>
      </c>
      <c r="C28" s="13">
        <f t="shared" si="18"/>
        <v>0.36</v>
      </c>
      <c r="D28" s="11">
        <f t="shared" si="3"/>
        <v>303.91999999999933</v>
      </c>
      <c r="E28" s="12">
        <f t="shared" si="4"/>
        <v>0.6759999999999609</v>
      </c>
      <c r="F28" s="13">
        <f t="shared" si="19"/>
        <v>3.5799999999999987</v>
      </c>
      <c r="G28" s="11">
        <f t="shared" si="6"/>
        <v>304.4199999999989</v>
      </c>
      <c r="H28" s="12">
        <f t="shared" si="7"/>
        <v>1.1759999999999613</v>
      </c>
      <c r="I28" s="13">
        <f t="shared" si="20"/>
        <v>8.969999999999988</v>
      </c>
      <c r="J28" s="11">
        <f t="shared" si="9"/>
        <v>304.9199999999984</v>
      </c>
      <c r="K28" s="12">
        <f t="shared" si="10"/>
        <v>1.6759999999999617</v>
      </c>
      <c r="L28" s="13">
        <f t="shared" si="21"/>
        <v>16.319999999999993</v>
      </c>
      <c r="M28" s="6">
        <f t="shared" si="12"/>
        <v>305.4000000000005</v>
      </c>
      <c r="N28" s="3">
        <v>1.95</v>
      </c>
      <c r="O28" s="3"/>
      <c r="P28" s="36">
        <f t="shared" si="13"/>
        <v>24.900000000000002</v>
      </c>
      <c r="Q28" s="3"/>
      <c r="R28" s="3"/>
      <c r="S28" s="3"/>
      <c r="T28" s="3"/>
    </row>
    <row r="29" spans="1:20" ht="17.25" customHeight="1">
      <c r="A29" s="11">
        <f t="shared" si="0"/>
        <v>303.4299999999998</v>
      </c>
      <c r="B29" s="12">
        <f t="shared" si="1"/>
        <v>0.18599999999996047</v>
      </c>
      <c r="C29" s="13">
        <f t="shared" si="18"/>
        <v>0.39</v>
      </c>
      <c r="D29" s="11">
        <f t="shared" si="3"/>
        <v>303.9299999999993</v>
      </c>
      <c r="E29" s="12">
        <f t="shared" si="4"/>
        <v>0.6859999999999609</v>
      </c>
      <c r="F29" s="13">
        <f t="shared" si="19"/>
        <v>3.6699999999999986</v>
      </c>
      <c r="G29" s="11">
        <f t="shared" si="6"/>
        <v>304.42999999999887</v>
      </c>
      <c r="H29" s="12">
        <f t="shared" si="7"/>
        <v>1.1859999999999613</v>
      </c>
      <c r="I29" s="13">
        <f t="shared" si="20"/>
        <v>9.104999999999988</v>
      </c>
      <c r="J29" s="11">
        <f t="shared" si="9"/>
        <v>304.9299999999984</v>
      </c>
      <c r="K29" s="12">
        <f t="shared" si="10"/>
        <v>1.6859999999999618</v>
      </c>
      <c r="L29" s="13">
        <f t="shared" si="21"/>
        <v>16.479999999999993</v>
      </c>
      <c r="M29" s="6">
        <f t="shared" si="12"/>
        <v>305.5000000000005</v>
      </c>
      <c r="N29" s="3">
        <v>1.95</v>
      </c>
      <c r="O29" s="3"/>
      <c r="P29" s="36">
        <f t="shared" si="13"/>
        <v>26.85</v>
      </c>
      <c r="Q29" s="3"/>
      <c r="R29" s="3"/>
      <c r="S29" s="3"/>
      <c r="T29" s="3"/>
    </row>
    <row r="30" spans="1:20" ht="17.25" customHeight="1">
      <c r="A30" s="11">
        <f t="shared" si="0"/>
        <v>303.43999999999977</v>
      </c>
      <c r="B30" s="12">
        <f t="shared" si="1"/>
        <v>0.19599999999996048</v>
      </c>
      <c r="C30" s="13">
        <f t="shared" si="18"/>
        <v>0.42000000000000004</v>
      </c>
      <c r="D30" s="11">
        <f t="shared" si="3"/>
        <v>303.9399999999993</v>
      </c>
      <c r="E30" s="12">
        <f t="shared" si="4"/>
        <v>0.6959999999999609</v>
      </c>
      <c r="F30" s="13">
        <f t="shared" si="19"/>
        <v>3.7599999999999985</v>
      </c>
      <c r="G30" s="11">
        <f t="shared" si="6"/>
        <v>304.43999999999886</v>
      </c>
      <c r="H30" s="12">
        <f t="shared" si="7"/>
        <v>1.1959999999999613</v>
      </c>
      <c r="I30" s="13">
        <f t="shared" si="20"/>
        <v>9.239999999999988</v>
      </c>
      <c r="J30" s="11">
        <f t="shared" si="9"/>
        <v>304.9399999999984</v>
      </c>
      <c r="K30" s="12">
        <f t="shared" si="10"/>
        <v>1.6959999999999618</v>
      </c>
      <c r="L30" s="13">
        <f t="shared" si="21"/>
        <v>16.639999999999993</v>
      </c>
      <c r="M30" s="6">
        <f t="shared" si="12"/>
        <v>305.60000000000053</v>
      </c>
      <c r="N30" s="3">
        <v>2.15</v>
      </c>
      <c r="O30" s="3"/>
      <c r="P30" s="36">
        <f t="shared" si="13"/>
        <v>28.8</v>
      </c>
      <c r="Q30" s="3"/>
      <c r="R30" s="3"/>
      <c r="S30" s="3"/>
      <c r="T30" s="3"/>
    </row>
    <row r="31" spans="1:20" ht="17.25" customHeight="1">
      <c r="A31" s="11">
        <f t="shared" si="0"/>
        <v>303.44999999999976</v>
      </c>
      <c r="B31" s="12">
        <f t="shared" si="1"/>
        <v>0.2059999999999605</v>
      </c>
      <c r="C31" s="13">
        <f t="shared" si="18"/>
        <v>0.45000000000000007</v>
      </c>
      <c r="D31" s="11">
        <f t="shared" si="3"/>
        <v>303.9499999999993</v>
      </c>
      <c r="E31" s="12">
        <f t="shared" si="4"/>
        <v>0.7059999999999609</v>
      </c>
      <c r="F31" s="13">
        <f t="shared" si="19"/>
        <v>3.8499999999999983</v>
      </c>
      <c r="G31" s="11">
        <f t="shared" si="6"/>
        <v>304.44999999999885</v>
      </c>
      <c r="H31" s="12">
        <f t="shared" si="7"/>
        <v>1.2059999999999613</v>
      </c>
      <c r="I31" s="13">
        <f t="shared" si="20"/>
        <v>9.374999999999988</v>
      </c>
      <c r="J31" s="11">
        <f t="shared" si="9"/>
        <v>304.9499999999984</v>
      </c>
      <c r="K31" s="12">
        <f t="shared" si="10"/>
        <v>1.7059999999999618</v>
      </c>
      <c r="L31" s="13">
        <f t="shared" si="21"/>
        <v>16.799999999999994</v>
      </c>
      <c r="M31" s="6">
        <f t="shared" si="12"/>
        <v>305.70000000000056</v>
      </c>
      <c r="N31" s="3">
        <v>2.15</v>
      </c>
      <c r="O31" s="3"/>
      <c r="P31" s="36">
        <f t="shared" si="13"/>
        <v>30.95</v>
      </c>
      <c r="Q31" s="3"/>
      <c r="R31" s="3"/>
      <c r="S31" s="3"/>
      <c r="T31" s="3"/>
    </row>
    <row r="32" spans="1:20" ht="17.25" customHeight="1">
      <c r="A32" s="11">
        <f t="shared" si="0"/>
        <v>303.45999999999975</v>
      </c>
      <c r="B32" s="12">
        <f t="shared" si="1"/>
        <v>0.2159999999999605</v>
      </c>
      <c r="C32" s="13">
        <f t="shared" si="18"/>
        <v>0.4800000000000001</v>
      </c>
      <c r="D32" s="11">
        <f t="shared" si="3"/>
        <v>303.9599999999993</v>
      </c>
      <c r="E32" s="12">
        <f t="shared" si="4"/>
        <v>0.7159999999999609</v>
      </c>
      <c r="F32" s="13">
        <f t="shared" si="19"/>
        <v>3.939999999999998</v>
      </c>
      <c r="G32" s="11">
        <f t="shared" si="6"/>
        <v>304.45999999999884</v>
      </c>
      <c r="H32" s="12">
        <f t="shared" si="7"/>
        <v>1.2159999999999613</v>
      </c>
      <c r="I32" s="13">
        <f t="shared" si="20"/>
        <v>9.509999999999987</v>
      </c>
      <c r="J32" s="11">
        <f t="shared" si="9"/>
        <v>304.9599999999984</v>
      </c>
      <c r="K32" s="12">
        <f t="shared" si="10"/>
        <v>1.7159999999999618</v>
      </c>
      <c r="L32" s="13">
        <f t="shared" si="21"/>
        <v>16.959999999999994</v>
      </c>
      <c r="M32" s="6">
        <f t="shared" si="12"/>
        <v>305.8000000000006</v>
      </c>
      <c r="N32" s="3"/>
      <c r="O32" s="3"/>
      <c r="P32" s="36">
        <f t="shared" si="13"/>
        <v>33.1</v>
      </c>
      <c r="Q32" s="3"/>
      <c r="R32" s="3"/>
      <c r="S32" s="3"/>
      <c r="T32" s="3"/>
    </row>
    <row r="33" spans="1:20" ht="17.25" customHeight="1">
      <c r="A33" s="11">
        <f t="shared" si="0"/>
        <v>303.46999999999974</v>
      </c>
      <c r="B33" s="12">
        <f t="shared" si="1"/>
        <v>0.2259999999999605</v>
      </c>
      <c r="C33" s="13">
        <f t="shared" si="18"/>
        <v>0.5100000000000001</v>
      </c>
      <c r="D33" s="11">
        <f t="shared" si="3"/>
        <v>303.9699999999993</v>
      </c>
      <c r="E33" s="12">
        <f t="shared" si="4"/>
        <v>0.7259999999999609</v>
      </c>
      <c r="F33" s="13">
        <f t="shared" si="19"/>
        <v>4.0299999999999985</v>
      </c>
      <c r="G33" s="11">
        <f t="shared" si="6"/>
        <v>304.46999999999883</v>
      </c>
      <c r="H33" s="12">
        <f t="shared" si="7"/>
        <v>1.2259999999999613</v>
      </c>
      <c r="I33" s="13">
        <f t="shared" si="20"/>
        <v>9.644999999999987</v>
      </c>
      <c r="J33" s="11">
        <f t="shared" si="9"/>
        <v>304.9699999999984</v>
      </c>
      <c r="K33" s="12">
        <f t="shared" si="10"/>
        <v>1.7259999999999618</v>
      </c>
      <c r="L33" s="13">
        <f t="shared" si="21"/>
        <v>17.119999999999994</v>
      </c>
      <c r="M33" s="39"/>
      <c r="N33" s="40"/>
      <c r="O33" s="40"/>
      <c r="P33" s="41"/>
      <c r="Q33" s="3"/>
      <c r="R33" s="3"/>
      <c r="S33" s="3"/>
      <c r="T33" s="3"/>
    </row>
    <row r="34" spans="1:20" ht="17.25" customHeight="1">
      <c r="A34" s="11">
        <f t="shared" si="0"/>
        <v>303.47999999999973</v>
      </c>
      <c r="B34" s="12">
        <f t="shared" si="1"/>
        <v>0.23599999999996052</v>
      </c>
      <c r="C34" s="13">
        <f t="shared" si="18"/>
        <v>0.5400000000000001</v>
      </c>
      <c r="D34" s="11">
        <f t="shared" si="3"/>
        <v>303.9799999999993</v>
      </c>
      <c r="E34" s="12">
        <f t="shared" si="4"/>
        <v>0.7359999999999609</v>
      </c>
      <c r="F34" s="13">
        <f t="shared" si="19"/>
        <v>4.119999999999998</v>
      </c>
      <c r="G34" s="11">
        <f t="shared" si="6"/>
        <v>304.4799999999988</v>
      </c>
      <c r="H34" s="12">
        <f t="shared" si="7"/>
        <v>1.2359999999999614</v>
      </c>
      <c r="I34" s="13">
        <f t="shared" si="20"/>
        <v>9.779999999999987</v>
      </c>
      <c r="J34" s="11">
        <f t="shared" si="9"/>
        <v>304.97999999999837</v>
      </c>
      <c r="K34" s="12">
        <f t="shared" si="10"/>
        <v>1.7359999999999618</v>
      </c>
      <c r="L34" s="13">
        <f t="shared" si="21"/>
        <v>17.279999999999994</v>
      </c>
      <c r="M34" s="39"/>
      <c r="N34" s="40"/>
      <c r="O34" s="40"/>
      <c r="P34" s="41"/>
      <c r="Q34" s="3"/>
      <c r="R34" s="3"/>
      <c r="S34" s="3"/>
      <c r="T34" s="3"/>
    </row>
    <row r="35" spans="1:20" ht="17.25" customHeight="1">
      <c r="A35" s="14">
        <f t="shared" si="0"/>
        <v>303.4899999999997</v>
      </c>
      <c r="B35" s="15">
        <f t="shared" si="1"/>
        <v>0.24599999999996053</v>
      </c>
      <c r="C35" s="16">
        <f t="shared" si="18"/>
        <v>0.5700000000000002</v>
      </c>
      <c r="D35" s="14">
        <f t="shared" si="3"/>
        <v>303.98999999999927</v>
      </c>
      <c r="E35" s="15">
        <f t="shared" si="4"/>
        <v>0.7459999999999609</v>
      </c>
      <c r="F35" s="16">
        <f t="shared" si="19"/>
        <v>4.209999999999998</v>
      </c>
      <c r="G35" s="14">
        <f t="shared" si="6"/>
        <v>304.4899999999988</v>
      </c>
      <c r="H35" s="15">
        <f t="shared" si="7"/>
        <v>1.2459999999999614</v>
      </c>
      <c r="I35" s="16">
        <f t="shared" si="20"/>
        <v>9.914999999999987</v>
      </c>
      <c r="J35" s="14">
        <f t="shared" si="9"/>
        <v>304.98999999999836</v>
      </c>
      <c r="K35" s="15">
        <f t="shared" si="10"/>
        <v>1.7459999999999618</v>
      </c>
      <c r="L35" s="16">
        <f t="shared" si="21"/>
        <v>17.439999999999994</v>
      </c>
      <c r="M35" s="39"/>
      <c r="N35" s="40"/>
      <c r="O35" s="40"/>
      <c r="P35" s="41"/>
      <c r="Q35" s="3"/>
      <c r="R35" s="3"/>
      <c r="S35" s="3"/>
      <c r="T35" s="3"/>
    </row>
    <row r="36" spans="1:20" ht="17.25" customHeight="1">
      <c r="A36" s="17">
        <f t="shared" si="0"/>
        <v>303.4999999999997</v>
      </c>
      <c r="B36" s="18">
        <f t="shared" si="1"/>
        <v>0.25599999999996054</v>
      </c>
      <c r="C36" s="19">
        <f t="shared" si="18"/>
        <v>0.6000000000000002</v>
      </c>
      <c r="D36" s="20">
        <f t="shared" si="3"/>
        <v>303.99999999999926</v>
      </c>
      <c r="E36" s="21">
        <f t="shared" si="4"/>
        <v>0.7559999999999609</v>
      </c>
      <c r="F36" s="22">
        <f t="shared" si="19"/>
        <v>4.299999999999998</v>
      </c>
      <c r="G36" s="17">
        <f t="shared" si="6"/>
        <v>304.4999999999988</v>
      </c>
      <c r="H36" s="18">
        <f t="shared" si="7"/>
        <v>1.2559999999999614</v>
      </c>
      <c r="I36" s="19">
        <f t="shared" si="20"/>
        <v>10.049999999999986</v>
      </c>
      <c r="J36" s="20">
        <f t="shared" si="9"/>
        <v>304.99999999999835</v>
      </c>
      <c r="K36" s="21">
        <f t="shared" si="10"/>
        <v>1.7559999999999618</v>
      </c>
      <c r="L36" s="22">
        <f t="shared" si="21"/>
        <v>17.599999999999994</v>
      </c>
      <c r="M36" s="39"/>
      <c r="N36" s="40"/>
      <c r="O36" s="40"/>
      <c r="P36" s="41"/>
      <c r="Q36" s="3"/>
      <c r="R36" s="3"/>
      <c r="S36" s="3"/>
      <c r="T36" s="3"/>
    </row>
    <row r="37" spans="1:20" ht="17.25" customHeight="1">
      <c r="A37" s="23">
        <f t="shared" si="0"/>
        <v>303.5099999999997</v>
      </c>
      <c r="B37" s="24">
        <f t="shared" si="1"/>
        <v>0.26599999999996055</v>
      </c>
      <c r="C37" s="25">
        <f aca="true" t="shared" si="22" ref="C37:C46">+C36+$N$9/10</f>
        <v>0.6400000000000002</v>
      </c>
      <c r="D37" s="23">
        <f t="shared" si="3"/>
        <v>304.00999999999925</v>
      </c>
      <c r="E37" s="24">
        <f t="shared" si="4"/>
        <v>0.7659999999999609</v>
      </c>
      <c r="F37" s="25">
        <f aca="true" t="shared" si="23" ref="F37:F46">+F36+$N$14/10</f>
        <v>4.399999999999998</v>
      </c>
      <c r="G37" s="23">
        <f t="shared" si="6"/>
        <v>304.5099999999988</v>
      </c>
      <c r="H37" s="24">
        <f t="shared" si="7"/>
        <v>1.2659999999999614</v>
      </c>
      <c r="I37" s="25">
        <f aca="true" t="shared" si="24" ref="I37:I46">+I36+$N$19/10</f>
        <v>10.184999999999986</v>
      </c>
      <c r="J37" s="23">
        <f t="shared" si="9"/>
        <v>305.00999999999834</v>
      </c>
      <c r="K37" s="24">
        <f t="shared" si="10"/>
        <v>1.7659999999999618</v>
      </c>
      <c r="L37" s="25">
        <f aca="true" t="shared" si="25" ref="L37:L46">+L36+$N$24/10</f>
        <v>17.779999999999994</v>
      </c>
      <c r="M37" s="39"/>
      <c r="N37" s="40"/>
      <c r="O37" s="40"/>
      <c r="P37" s="41"/>
      <c r="Q37" s="3"/>
      <c r="R37" s="3"/>
      <c r="S37" s="3"/>
      <c r="T37" s="3"/>
    </row>
    <row r="38" spans="1:20" ht="17.25" customHeight="1">
      <c r="A38" s="11">
        <f t="shared" si="0"/>
        <v>303.5199999999997</v>
      </c>
      <c r="B38" s="12">
        <f t="shared" si="1"/>
        <v>0.27599999999996055</v>
      </c>
      <c r="C38" s="13">
        <f t="shared" si="22"/>
        <v>0.6800000000000003</v>
      </c>
      <c r="D38" s="11">
        <f t="shared" si="3"/>
        <v>304.01999999999924</v>
      </c>
      <c r="E38" s="12">
        <f t="shared" si="4"/>
        <v>0.7759999999999609</v>
      </c>
      <c r="F38" s="13">
        <f t="shared" si="23"/>
        <v>4.499999999999997</v>
      </c>
      <c r="G38" s="11">
        <f t="shared" si="6"/>
        <v>304.5199999999988</v>
      </c>
      <c r="H38" s="12">
        <f t="shared" si="7"/>
        <v>1.2759999999999614</v>
      </c>
      <c r="I38" s="13">
        <f t="shared" si="24"/>
        <v>10.319999999999986</v>
      </c>
      <c r="J38" s="11">
        <f t="shared" si="9"/>
        <v>305.01999999999833</v>
      </c>
      <c r="K38" s="12">
        <f t="shared" si="10"/>
        <v>1.7759999999999618</v>
      </c>
      <c r="L38" s="13">
        <f t="shared" si="25"/>
        <v>17.959999999999994</v>
      </c>
      <c r="M38" s="39"/>
      <c r="N38" s="40"/>
      <c r="O38" s="40"/>
      <c r="P38" s="41"/>
      <c r="Q38" s="3"/>
      <c r="R38" s="3"/>
      <c r="S38" s="3"/>
      <c r="T38" s="3"/>
    </row>
    <row r="39" spans="1:20" ht="17.25" customHeight="1">
      <c r="A39" s="11">
        <f aca="true" t="shared" si="26" ref="A39:A55">+A38+0.01</f>
        <v>303.5299999999997</v>
      </c>
      <c r="B39" s="12">
        <f aca="true" t="shared" si="27" ref="B39:B55">B38+0.01</f>
        <v>0.28599999999996056</v>
      </c>
      <c r="C39" s="13">
        <f t="shared" si="22"/>
        <v>0.7200000000000003</v>
      </c>
      <c r="D39" s="11">
        <f aca="true" t="shared" si="28" ref="D39:D55">+D38+0.01</f>
        <v>304.02999999999923</v>
      </c>
      <c r="E39" s="12">
        <f aca="true" t="shared" si="29" ref="E39:E55">E38+0.01</f>
        <v>0.785999999999961</v>
      </c>
      <c r="F39" s="13">
        <f t="shared" si="23"/>
        <v>4.599999999999997</v>
      </c>
      <c r="G39" s="11">
        <f aca="true" t="shared" si="30" ref="G39:G55">+G38+0.01</f>
        <v>304.5299999999988</v>
      </c>
      <c r="H39" s="12">
        <f aca="true" t="shared" si="31" ref="H39:H55">H38+0.01</f>
        <v>1.2859999999999614</v>
      </c>
      <c r="I39" s="13">
        <f t="shared" si="24"/>
        <v>10.454999999999986</v>
      </c>
      <c r="J39" s="11">
        <f aca="true" t="shared" si="32" ref="J39:J55">+J38+0.01</f>
        <v>305.0299999999983</v>
      </c>
      <c r="K39" s="12">
        <f aca="true" t="shared" si="33" ref="K39:K55">K38+0.01</f>
        <v>1.7859999999999618</v>
      </c>
      <c r="L39" s="13">
        <f t="shared" si="25"/>
        <v>18.139999999999993</v>
      </c>
      <c r="M39" s="39"/>
      <c r="N39" s="40"/>
      <c r="O39" s="40"/>
      <c r="P39" s="41"/>
      <c r="Q39" s="3"/>
      <c r="R39" s="3"/>
      <c r="S39" s="3"/>
      <c r="T39" s="3"/>
    </row>
    <row r="40" spans="1:20" ht="17.25" customHeight="1">
      <c r="A40" s="11">
        <f t="shared" si="26"/>
        <v>303.5399999999997</v>
      </c>
      <c r="B40" s="12">
        <f t="shared" si="27"/>
        <v>0.2959999999999606</v>
      </c>
      <c r="C40" s="13">
        <f t="shared" si="22"/>
        <v>0.7600000000000003</v>
      </c>
      <c r="D40" s="26">
        <f t="shared" si="28"/>
        <v>304.0399999999992</v>
      </c>
      <c r="E40" s="27">
        <f t="shared" si="29"/>
        <v>0.795999999999961</v>
      </c>
      <c r="F40" s="28">
        <f t="shared" si="23"/>
        <v>4.699999999999997</v>
      </c>
      <c r="G40" s="11">
        <f t="shared" si="30"/>
        <v>304.53999999999877</v>
      </c>
      <c r="H40" s="12">
        <f t="shared" si="31"/>
        <v>1.2959999999999614</v>
      </c>
      <c r="I40" s="13">
        <f t="shared" si="24"/>
        <v>10.589999999999986</v>
      </c>
      <c r="J40" s="26">
        <f t="shared" si="32"/>
        <v>305.0399999999983</v>
      </c>
      <c r="K40" s="27">
        <f t="shared" si="33"/>
        <v>1.7959999999999618</v>
      </c>
      <c r="L40" s="28">
        <f t="shared" si="25"/>
        <v>18.319999999999993</v>
      </c>
      <c r="M40" s="39"/>
      <c r="N40" s="40"/>
      <c r="O40" s="40"/>
      <c r="P40" s="41"/>
      <c r="Q40" s="3"/>
      <c r="R40" s="3"/>
      <c r="S40" s="3"/>
      <c r="T40" s="3"/>
    </row>
    <row r="41" spans="1:20" ht="17.25" customHeight="1">
      <c r="A41" s="11">
        <f t="shared" si="26"/>
        <v>303.54999999999967</v>
      </c>
      <c r="B41" s="12">
        <f t="shared" si="27"/>
        <v>0.3059999999999606</v>
      </c>
      <c r="C41" s="13">
        <f t="shared" si="22"/>
        <v>0.8000000000000004</v>
      </c>
      <c r="D41" s="11">
        <f t="shared" si="28"/>
        <v>304.0499999999992</v>
      </c>
      <c r="E41" s="12">
        <f t="shared" si="29"/>
        <v>0.805999999999961</v>
      </c>
      <c r="F41" s="13">
        <f t="shared" si="23"/>
        <v>4.799999999999996</v>
      </c>
      <c r="G41" s="11">
        <f t="shared" si="30"/>
        <v>304.54999999999876</v>
      </c>
      <c r="H41" s="12">
        <f t="shared" si="31"/>
        <v>1.3059999999999614</v>
      </c>
      <c r="I41" s="13">
        <f t="shared" si="24"/>
        <v>10.724999999999985</v>
      </c>
      <c r="J41" s="11">
        <f t="shared" si="32"/>
        <v>305.0499999999983</v>
      </c>
      <c r="K41" s="12">
        <f t="shared" si="33"/>
        <v>1.8059999999999619</v>
      </c>
      <c r="L41" s="13">
        <f t="shared" si="25"/>
        <v>18.499999999999993</v>
      </c>
      <c r="M41" s="39"/>
      <c r="N41" s="40"/>
      <c r="O41" s="40"/>
      <c r="P41" s="41"/>
      <c r="Q41" s="3"/>
      <c r="R41" s="3"/>
      <c r="S41" s="3"/>
      <c r="T41" s="3"/>
    </row>
    <row r="42" spans="1:20" ht="17.25" customHeight="1">
      <c r="A42" s="11">
        <f t="shared" si="26"/>
        <v>303.55999999999966</v>
      </c>
      <c r="B42" s="12">
        <f t="shared" si="27"/>
        <v>0.3159999999999606</v>
      </c>
      <c r="C42" s="13">
        <f t="shared" si="22"/>
        <v>0.8400000000000004</v>
      </c>
      <c r="D42" s="11">
        <f t="shared" si="28"/>
        <v>304.0599999999992</v>
      </c>
      <c r="E42" s="12">
        <f t="shared" si="29"/>
        <v>0.815999999999961</v>
      </c>
      <c r="F42" s="13">
        <f t="shared" si="23"/>
        <v>4.899999999999996</v>
      </c>
      <c r="G42" s="11">
        <f t="shared" si="30"/>
        <v>304.55999999999875</v>
      </c>
      <c r="H42" s="12">
        <f t="shared" si="31"/>
        <v>1.3159999999999614</v>
      </c>
      <c r="I42" s="13">
        <f t="shared" si="24"/>
        <v>10.859999999999985</v>
      </c>
      <c r="J42" s="11">
        <f t="shared" si="32"/>
        <v>305.0599999999983</v>
      </c>
      <c r="K42" s="12">
        <f t="shared" si="33"/>
        <v>1.8159999999999619</v>
      </c>
      <c r="L42" s="13">
        <f t="shared" si="25"/>
        <v>18.679999999999993</v>
      </c>
      <c r="M42" s="39"/>
      <c r="N42" s="40"/>
      <c r="O42" s="40"/>
      <c r="P42" s="41"/>
      <c r="Q42" s="3"/>
      <c r="R42" s="3"/>
      <c r="S42" s="3"/>
      <c r="T42" s="3"/>
    </row>
    <row r="43" spans="1:20" ht="17.25" customHeight="1">
      <c r="A43" s="11">
        <f t="shared" si="26"/>
        <v>303.56999999999965</v>
      </c>
      <c r="B43" s="12">
        <f t="shared" si="27"/>
        <v>0.3259999999999606</v>
      </c>
      <c r="C43" s="13">
        <f t="shared" si="22"/>
        <v>0.8800000000000004</v>
      </c>
      <c r="D43" s="11">
        <f t="shared" si="28"/>
        <v>304.0699999999992</v>
      </c>
      <c r="E43" s="12">
        <f t="shared" si="29"/>
        <v>0.825999999999961</v>
      </c>
      <c r="F43" s="13">
        <f t="shared" si="23"/>
        <v>4.999999999999996</v>
      </c>
      <c r="G43" s="11">
        <f t="shared" si="30"/>
        <v>304.56999999999874</v>
      </c>
      <c r="H43" s="12">
        <f t="shared" si="31"/>
        <v>1.3259999999999614</v>
      </c>
      <c r="I43" s="13">
        <f t="shared" si="24"/>
        <v>10.994999999999985</v>
      </c>
      <c r="J43" s="11">
        <f t="shared" si="32"/>
        <v>305.0699999999983</v>
      </c>
      <c r="K43" s="12">
        <f t="shared" si="33"/>
        <v>1.8259999999999619</v>
      </c>
      <c r="L43" s="13">
        <f t="shared" si="25"/>
        <v>18.859999999999992</v>
      </c>
      <c r="M43" s="39"/>
      <c r="N43" s="40"/>
      <c r="O43" s="40"/>
      <c r="P43" s="41"/>
      <c r="Q43" s="3"/>
      <c r="R43" s="3"/>
      <c r="S43" s="3"/>
      <c r="T43" s="3"/>
    </row>
    <row r="44" spans="1:20" ht="17.25" customHeight="1">
      <c r="A44" s="11">
        <f t="shared" si="26"/>
        <v>303.57999999999964</v>
      </c>
      <c r="B44" s="12">
        <f t="shared" si="27"/>
        <v>0.3359999999999606</v>
      </c>
      <c r="C44" s="13">
        <f t="shared" si="22"/>
        <v>0.9200000000000005</v>
      </c>
      <c r="D44" s="11">
        <f t="shared" si="28"/>
        <v>304.0799999999992</v>
      </c>
      <c r="E44" s="12">
        <f t="shared" si="29"/>
        <v>0.835999999999961</v>
      </c>
      <c r="F44" s="13">
        <f t="shared" si="23"/>
        <v>5.099999999999995</v>
      </c>
      <c r="G44" s="11">
        <f t="shared" si="30"/>
        <v>304.57999999999873</v>
      </c>
      <c r="H44" s="12">
        <f t="shared" si="31"/>
        <v>1.3359999999999614</v>
      </c>
      <c r="I44" s="13">
        <f t="shared" si="24"/>
        <v>11.129999999999985</v>
      </c>
      <c r="J44" s="11">
        <f t="shared" si="32"/>
        <v>305.0799999999983</v>
      </c>
      <c r="K44" s="12">
        <f t="shared" si="33"/>
        <v>1.8359999999999619</v>
      </c>
      <c r="L44" s="13">
        <f t="shared" si="25"/>
        <v>19.039999999999992</v>
      </c>
      <c r="M44" s="39"/>
      <c r="N44" s="40"/>
      <c r="O44" s="40"/>
      <c r="P44" s="41"/>
      <c r="Q44" s="3"/>
      <c r="R44" s="3"/>
      <c r="S44" s="3"/>
      <c r="T44" s="3"/>
    </row>
    <row r="45" spans="1:20" ht="17.25" customHeight="1">
      <c r="A45" s="14">
        <f t="shared" si="26"/>
        <v>303.58999999999963</v>
      </c>
      <c r="B45" s="15">
        <f t="shared" si="27"/>
        <v>0.3459999999999606</v>
      </c>
      <c r="C45" s="16">
        <f t="shared" si="22"/>
        <v>0.9600000000000005</v>
      </c>
      <c r="D45" s="14">
        <f t="shared" si="28"/>
        <v>304.0899999999992</v>
      </c>
      <c r="E45" s="15">
        <f t="shared" si="29"/>
        <v>0.845999999999961</v>
      </c>
      <c r="F45" s="16">
        <f t="shared" si="23"/>
        <v>5.199999999999995</v>
      </c>
      <c r="G45" s="14">
        <f t="shared" si="30"/>
        <v>304.5899999999987</v>
      </c>
      <c r="H45" s="15">
        <f t="shared" si="31"/>
        <v>1.3459999999999614</v>
      </c>
      <c r="I45" s="16">
        <f t="shared" si="24"/>
        <v>11.264999999999985</v>
      </c>
      <c r="J45" s="14">
        <f t="shared" si="32"/>
        <v>305.08999999999827</v>
      </c>
      <c r="K45" s="15">
        <f t="shared" si="33"/>
        <v>1.845999999999962</v>
      </c>
      <c r="L45" s="16">
        <f t="shared" si="25"/>
        <v>19.21999999999999</v>
      </c>
      <c r="M45" s="39"/>
      <c r="N45" s="40"/>
      <c r="O45" s="40"/>
      <c r="P45" s="41"/>
      <c r="Q45" s="3"/>
      <c r="R45" s="3"/>
      <c r="S45" s="3"/>
      <c r="T45" s="3"/>
    </row>
    <row r="46" spans="1:20" ht="17.25" customHeight="1">
      <c r="A46" s="17">
        <f t="shared" si="26"/>
        <v>303.5999999999996</v>
      </c>
      <c r="B46" s="18">
        <f t="shared" si="27"/>
        <v>0.3559999999999606</v>
      </c>
      <c r="C46" s="19">
        <f t="shared" si="22"/>
        <v>1.0000000000000004</v>
      </c>
      <c r="D46" s="17">
        <f t="shared" si="28"/>
        <v>304.09999999999917</v>
      </c>
      <c r="E46" s="18">
        <f t="shared" si="29"/>
        <v>0.855999999999961</v>
      </c>
      <c r="F46" s="19">
        <f t="shared" si="23"/>
        <v>5.2999999999999945</v>
      </c>
      <c r="G46" s="17">
        <f t="shared" si="30"/>
        <v>304.5999999999987</v>
      </c>
      <c r="H46" s="18">
        <f t="shared" si="31"/>
        <v>1.3559999999999615</v>
      </c>
      <c r="I46" s="19">
        <f t="shared" si="24"/>
        <v>11.399999999999984</v>
      </c>
      <c r="J46" s="17">
        <f t="shared" si="32"/>
        <v>305.09999999999826</v>
      </c>
      <c r="K46" s="18">
        <f t="shared" si="33"/>
        <v>1.855999999999962</v>
      </c>
      <c r="L46" s="19">
        <f t="shared" si="25"/>
        <v>19.39999999999999</v>
      </c>
      <c r="M46" s="39"/>
      <c r="N46" s="40"/>
      <c r="O46" s="40"/>
      <c r="P46" s="41"/>
      <c r="Q46" s="3"/>
      <c r="R46" s="3"/>
      <c r="S46" s="3"/>
      <c r="T46" s="3"/>
    </row>
    <row r="47" spans="1:20" ht="17.25" customHeight="1">
      <c r="A47" s="23">
        <f t="shared" si="26"/>
        <v>303.6099999999996</v>
      </c>
      <c r="B47" s="24">
        <f t="shared" si="27"/>
        <v>0.36599999999996063</v>
      </c>
      <c r="C47" s="25">
        <f aca="true" t="shared" si="34" ref="C47:C55">+C46+$N$10/10</f>
        <v>1.0600000000000005</v>
      </c>
      <c r="D47" s="23">
        <f t="shared" si="28"/>
        <v>304.10999999999916</v>
      </c>
      <c r="E47" s="24">
        <f t="shared" si="29"/>
        <v>0.865999999999961</v>
      </c>
      <c r="F47" s="25">
        <f aca="true" t="shared" si="35" ref="F47:F55">+F46+$N$15/10</f>
        <v>5.399999999999994</v>
      </c>
      <c r="G47" s="23">
        <f t="shared" si="30"/>
        <v>304.6099999999987</v>
      </c>
      <c r="H47" s="24">
        <f t="shared" si="31"/>
        <v>1.3659999999999615</v>
      </c>
      <c r="I47" s="25">
        <f aca="true" t="shared" si="36" ref="I47:I55">+I46+$N$20/10</f>
        <v>11.549999999999985</v>
      </c>
      <c r="J47" s="23">
        <f t="shared" si="32"/>
        <v>305.10999999999825</v>
      </c>
      <c r="K47" s="24">
        <f t="shared" si="33"/>
        <v>1.865999999999962</v>
      </c>
      <c r="L47" s="25">
        <f aca="true" t="shared" si="37" ref="L47:L55">+L46+$N$25/10</f>
        <v>19.57999999999999</v>
      </c>
      <c r="M47" s="39"/>
      <c r="N47" s="40"/>
      <c r="O47" s="40"/>
      <c r="P47" s="41"/>
      <c r="Q47" s="3"/>
      <c r="R47" s="3"/>
      <c r="S47" s="3"/>
      <c r="T47" s="3"/>
    </row>
    <row r="48" spans="1:20" ht="17.25" customHeight="1">
      <c r="A48" s="11">
        <f t="shared" si="26"/>
        <v>303.6199999999996</v>
      </c>
      <c r="B48" s="12">
        <f t="shared" si="27"/>
        <v>0.37599999999996064</v>
      </c>
      <c r="C48" s="13">
        <f t="shared" si="34"/>
        <v>1.1200000000000006</v>
      </c>
      <c r="D48" s="11">
        <f t="shared" si="28"/>
        <v>304.11999999999915</v>
      </c>
      <c r="E48" s="12">
        <f t="shared" si="29"/>
        <v>0.875999999999961</v>
      </c>
      <c r="F48" s="13">
        <f t="shared" si="35"/>
        <v>5.499999999999994</v>
      </c>
      <c r="G48" s="11">
        <f t="shared" si="30"/>
        <v>304.6199999999987</v>
      </c>
      <c r="H48" s="12">
        <f t="shared" si="31"/>
        <v>1.3759999999999615</v>
      </c>
      <c r="I48" s="13">
        <f t="shared" si="36"/>
        <v>11.699999999999985</v>
      </c>
      <c r="J48" s="11">
        <f t="shared" si="32"/>
        <v>305.11999999999824</v>
      </c>
      <c r="K48" s="12">
        <f t="shared" si="33"/>
        <v>1.875999999999962</v>
      </c>
      <c r="L48" s="13">
        <f t="shared" si="37"/>
        <v>19.75999999999999</v>
      </c>
      <c r="M48" s="39"/>
      <c r="N48" s="40"/>
      <c r="O48" s="40"/>
      <c r="P48" s="41"/>
      <c r="Q48" s="3"/>
      <c r="R48" s="3"/>
      <c r="S48" s="3"/>
      <c r="T48" s="3"/>
    </row>
    <row r="49" spans="1:20" ht="17.25" customHeight="1">
      <c r="A49" s="11">
        <f t="shared" si="26"/>
        <v>303.6299999999996</v>
      </c>
      <c r="B49" s="12">
        <f t="shared" si="27"/>
        <v>0.38599999999996065</v>
      </c>
      <c r="C49" s="13">
        <f t="shared" si="34"/>
        <v>1.1800000000000006</v>
      </c>
      <c r="D49" s="11">
        <f t="shared" si="28"/>
        <v>304.12999999999914</v>
      </c>
      <c r="E49" s="12">
        <f t="shared" si="29"/>
        <v>0.885999999999961</v>
      </c>
      <c r="F49" s="13">
        <f t="shared" si="35"/>
        <v>5.599999999999993</v>
      </c>
      <c r="G49" s="11">
        <f t="shared" si="30"/>
        <v>304.6299999999987</v>
      </c>
      <c r="H49" s="12">
        <f t="shared" si="31"/>
        <v>1.3859999999999615</v>
      </c>
      <c r="I49" s="13">
        <f t="shared" si="36"/>
        <v>11.849999999999985</v>
      </c>
      <c r="J49" s="11">
        <f t="shared" si="32"/>
        <v>305.12999999999823</v>
      </c>
      <c r="K49" s="12">
        <f t="shared" si="33"/>
        <v>1.885999999999962</v>
      </c>
      <c r="L49" s="13">
        <f t="shared" si="37"/>
        <v>19.93999999999999</v>
      </c>
      <c r="M49" s="39"/>
      <c r="N49" s="40"/>
      <c r="O49" s="40"/>
      <c r="P49" s="40"/>
      <c r="Q49" s="3"/>
      <c r="R49" s="3"/>
      <c r="S49" s="3"/>
      <c r="T49" s="3"/>
    </row>
    <row r="50" spans="1:20" ht="17.25" customHeight="1">
      <c r="A50" s="11">
        <f t="shared" si="26"/>
        <v>303.6399999999996</v>
      </c>
      <c r="B50" s="12">
        <f t="shared" si="27"/>
        <v>0.39599999999996066</v>
      </c>
      <c r="C50" s="13">
        <f t="shared" si="34"/>
        <v>1.2400000000000007</v>
      </c>
      <c r="D50" s="11">
        <f t="shared" si="28"/>
        <v>304.13999999999913</v>
      </c>
      <c r="E50" s="12">
        <f t="shared" si="29"/>
        <v>0.895999999999961</v>
      </c>
      <c r="F50" s="13">
        <f t="shared" si="35"/>
        <v>5.699999999999993</v>
      </c>
      <c r="G50" s="11">
        <f t="shared" si="30"/>
        <v>304.6399999999987</v>
      </c>
      <c r="H50" s="12">
        <f t="shared" si="31"/>
        <v>1.3959999999999615</v>
      </c>
      <c r="I50" s="13">
        <f t="shared" si="36"/>
        <v>11.999999999999986</v>
      </c>
      <c r="J50" s="11">
        <f t="shared" si="32"/>
        <v>305.1399999999982</v>
      </c>
      <c r="K50" s="12">
        <f t="shared" si="33"/>
        <v>1.895999999999962</v>
      </c>
      <c r="L50" s="13">
        <f t="shared" si="37"/>
        <v>20.11999999999999</v>
      </c>
      <c r="M50" s="39"/>
      <c r="N50" s="40"/>
      <c r="O50" s="40"/>
      <c r="P50" s="40"/>
      <c r="Q50" s="3"/>
      <c r="R50" s="3"/>
      <c r="S50" s="3"/>
      <c r="T50" s="3"/>
    </row>
    <row r="51" spans="1:20" ht="17.25" customHeight="1">
      <c r="A51" s="11">
        <f t="shared" si="26"/>
        <v>303.6499999999996</v>
      </c>
      <c r="B51" s="12">
        <f t="shared" si="27"/>
        <v>0.40599999999996067</v>
      </c>
      <c r="C51" s="13">
        <f t="shared" si="34"/>
        <v>1.3000000000000007</v>
      </c>
      <c r="D51" s="11">
        <f t="shared" si="28"/>
        <v>304.1499999999991</v>
      </c>
      <c r="E51" s="12">
        <f t="shared" si="29"/>
        <v>0.9059999999999611</v>
      </c>
      <c r="F51" s="13">
        <f t="shared" si="35"/>
        <v>5.799999999999993</v>
      </c>
      <c r="G51" s="11">
        <f t="shared" si="30"/>
        <v>304.64999999999867</v>
      </c>
      <c r="H51" s="12">
        <f t="shared" si="31"/>
        <v>1.4059999999999615</v>
      </c>
      <c r="I51" s="13">
        <f t="shared" si="36"/>
        <v>12.149999999999986</v>
      </c>
      <c r="J51" s="11">
        <f t="shared" si="32"/>
        <v>305.1499999999982</v>
      </c>
      <c r="K51" s="12">
        <f t="shared" si="33"/>
        <v>1.905999999999962</v>
      </c>
      <c r="L51" s="13">
        <f t="shared" si="37"/>
        <v>20.29999999999999</v>
      </c>
      <c r="M51" s="39"/>
      <c r="N51" s="40"/>
      <c r="O51" s="40"/>
      <c r="P51" s="40"/>
      <c r="Q51" s="3"/>
      <c r="R51" s="3"/>
      <c r="S51" s="3"/>
      <c r="T51" s="3"/>
    </row>
    <row r="52" spans="1:20" ht="17.25" customHeight="1">
      <c r="A52" s="11">
        <f t="shared" si="26"/>
        <v>303.65999999999957</v>
      </c>
      <c r="B52" s="12">
        <f t="shared" si="27"/>
        <v>0.4159999999999607</v>
      </c>
      <c r="C52" s="13">
        <f t="shared" si="34"/>
        <v>1.3600000000000008</v>
      </c>
      <c r="D52" s="11">
        <f t="shared" si="28"/>
        <v>304.1599999999991</v>
      </c>
      <c r="E52" s="12">
        <f t="shared" si="29"/>
        <v>0.9159999999999611</v>
      </c>
      <c r="F52" s="13">
        <f t="shared" si="35"/>
        <v>5.899999999999992</v>
      </c>
      <c r="G52" s="11">
        <f t="shared" si="30"/>
        <v>304.65999999999866</v>
      </c>
      <c r="H52" s="12">
        <f t="shared" si="31"/>
        <v>1.4159999999999615</v>
      </c>
      <c r="I52" s="13">
        <f t="shared" si="36"/>
        <v>12.299999999999986</v>
      </c>
      <c r="J52" s="11">
        <f t="shared" si="32"/>
        <v>305.1599999999982</v>
      </c>
      <c r="K52" s="12">
        <f t="shared" si="33"/>
        <v>1.915999999999962</v>
      </c>
      <c r="L52" s="13">
        <f t="shared" si="37"/>
        <v>20.47999999999999</v>
      </c>
      <c r="M52" s="39"/>
      <c r="N52" s="40"/>
      <c r="O52" s="40"/>
      <c r="P52" s="40"/>
      <c r="Q52" s="3"/>
      <c r="R52" s="3"/>
      <c r="S52" s="3"/>
      <c r="T52" s="3"/>
    </row>
    <row r="53" spans="1:20" ht="17.25" customHeight="1">
      <c r="A53" s="11">
        <f t="shared" si="26"/>
        <v>303.66999999999956</v>
      </c>
      <c r="B53" s="12">
        <f t="shared" si="27"/>
        <v>0.4259999999999607</v>
      </c>
      <c r="C53" s="13">
        <f t="shared" si="34"/>
        <v>1.4200000000000008</v>
      </c>
      <c r="D53" s="11">
        <f t="shared" si="28"/>
        <v>304.1699999999991</v>
      </c>
      <c r="E53" s="12">
        <f t="shared" si="29"/>
        <v>0.9259999999999611</v>
      </c>
      <c r="F53" s="13">
        <f t="shared" si="35"/>
        <v>5.999999999999992</v>
      </c>
      <c r="G53" s="11">
        <f t="shared" si="30"/>
        <v>304.66999999999865</v>
      </c>
      <c r="H53" s="12">
        <f t="shared" si="31"/>
        <v>1.4259999999999615</v>
      </c>
      <c r="I53" s="13">
        <f t="shared" si="36"/>
        <v>12.449999999999987</v>
      </c>
      <c r="J53" s="11">
        <f t="shared" si="32"/>
        <v>305.1699999999982</v>
      </c>
      <c r="K53" s="12">
        <f t="shared" si="33"/>
        <v>1.925999999999962</v>
      </c>
      <c r="L53" s="13">
        <f t="shared" si="37"/>
        <v>20.65999999999999</v>
      </c>
      <c r="M53" s="39"/>
      <c r="N53" s="40"/>
      <c r="O53" s="40"/>
      <c r="P53" s="40"/>
      <c r="Q53" s="3"/>
      <c r="R53" s="3"/>
      <c r="S53" s="3"/>
      <c r="T53" s="3"/>
    </row>
    <row r="54" spans="1:20" ht="17.25" customHeight="1">
      <c r="A54" s="11">
        <f t="shared" si="26"/>
        <v>303.67999999999955</v>
      </c>
      <c r="B54" s="12">
        <f t="shared" si="27"/>
        <v>0.4359999999999607</v>
      </c>
      <c r="C54" s="13">
        <f t="shared" si="34"/>
        <v>1.4800000000000009</v>
      </c>
      <c r="D54" s="11">
        <f t="shared" si="28"/>
        <v>304.1799999999991</v>
      </c>
      <c r="E54" s="12">
        <f t="shared" si="29"/>
        <v>0.9359999999999611</v>
      </c>
      <c r="F54" s="13">
        <f t="shared" si="35"/>
        <v>6.099999999999992</v>
      </c>
      <c r="G54" s="11">
        <f t="shared" si="30"/>
        <v>304.67999999999864</v>
      </c>
      <c r="H54" s="12">
        <f t="shared" si="31"/>
        <v>1.4359999999999615</v>
      </c>
      <c r="I54" s="13">
        <f t="shared" si="36"/>
        <v>12.599999999999987</v>
      </c>
      <c r="J54" s="11">
        <f t="shared" si="32"/>
        <v>305.1799999999982</v>
      </c>
      <c r="K54" s="12">
        <f t="shared" si="33"/>
        <v>1.935999999999962</v>
      </c>
      <c r="L54" s="13">
        <f t="shared" si="37"/>
        <v>20.83999999999999</v>
      </c>
      <c r="M54" s="39"/>
      <c r="N54" s="40"/>
      <c r="O54" s="40"/>
      <c r="P54" s="40"/>
      <c r="Q54" s="3"/>
      <c r="R54" s="3"/>
      <c r="S54" s="3"/>
      <c r="T54" s="3"/>
    </row>
    <row r="55" spans="1:20" ht="17.25" customHeight="1">
      <c r="A55" s="17">
        <f t="shared" si="26"/>
        <v>303.68999999999954</v>
      </c>
      <c r="B55" s="18">
        <f t="shared" si="27"/>
        <v>0.4459999999999607</v>
      </c>
      <c r="C55" s="19">
        <f t="shared" si="34"/>
        <v>1.540000000000001</v>
      </c>
      <c r="D55" s="17">
        <f t="shared" si="28"/>
        <v>304.1899999999991</v>
      </c>
      <c r="E55" s="18">
        <f t="shared" si="29"/>
        <v>0.9459999999999611</v>
      </c>
      <c r="F55" s="19">
        <f t="shared" si="35"/>
        <v>6.199999999999991</v>
      </c>
      <c r="G55" s="17">
        <f t="shared" si="30"/>
        <v>304.68999999999863</v>
      </c>
      <c r="H55" s="18">
        <f t="shared" si="31"/>
        <v>1.4459999999999615</v>
      </c>
      <c r="I55" s="19">
        <f t="shared" si="36"/>
        <v>12.749999999999988</v>
      </c>
      <c r="J55" s="17">
        <f t="shared" si="32"/>
        <v>305.1899999999982</v>
      </c>
      <c r="K55" s="18">
        <f t="shared" si="33"/>
        <v>1.945999999999962</v>
      </c>
      <c r="L55" s="19">
        <f t="shared" si="37"/>
        <v>21.01999999999999</v>
      </c>
      <c r="M55" s="39"/>
      <c r="N55" s="40"/>
      <c r="O55" s="40"/>
      <c r="P55" s="40"/>
      <c r="Q55" s="3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39"/>
      <c r="N56" s="40"/>
      <c r="O56" s="40"/>
      <c r="P56" s="40"/>
      <c r="Q56" s="3"/>
      <c r="R56" s="3"/>
      <c r="S56" s="3"/>
      <c r="T56" s="3"/>
    </row>
    <row r="57" spans="1:20" ht="22.5" customHeight="1">
      <c r="A57" s="1" t="s">
        <v>7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39"/>
      <c r="N57" s="40"/>
      <c r="O57" s="40"/>
      <c r="P57" s="40"/>
      <c r="Q57" s="3"/>
      <c r="R57" s="3"/>
      <c r="S57" s="3"/>
      <c r="T57" s="3"/>
    </row>
    <row r="58" spans="1:20" ht="22.5" customHeight="1">
      <c r="A58" s="37" t="s">
        <v>8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39"/>
      <c r="N58" s="40"/>
      <c r="O58" s="40"/>
      <c r="P58" s="40"/>
      <c r="Q58" s="3"/>
      <c r="R58" s="3"/>
      <c r="S58" s="3"/>
      <c r="T58" s="3"/>
    </row>
    <row r="59" spans="1:20" ht="22.5" customHeight="1">
      <c r="A59" s="5" t="s">
        <v>1</v>
      </c>
      <c r="B59" s="5" t="s">
        <v>1</v>
      </c>
      <c r="C59" s="5" t="s">
        <v>2</v>
      </c>
      <c r="D59" s="5" t="s">
        <v>1</v>
      </c>
      <c r="E59" s="5" t="s">
        <v>1</v>
      </c>
      <c r="F59" s="5" t="s">
        <v>2</v>
      </c>
      <c r="G59" s="5" t="s">
        <v>1</v>
      </c>
      <c r="H59" s="5" t="s">
        <v>1</v>
      </c>
      <c r="I59" s="5" t="s">
        <v>2</v>
      </c>
      <c r="J59" s="5" t="s">
        <v>1</v>
      </c>
      <c r="K59" s="5" t="s">
        <v>1</v>
      </c>
      <c r="L59" s="5" t="s">
        <v>2</v>
      </c>
      <c r="M59" s="39"/>
      <c r="N59" s="40"/>
      <c r="O59" s="40"/>
      <c r="P59" s="40"/>
      <c r="Q59" s="3"/>
      <c r="R59" s="3"/>
      <c r="S59" s="3"/>
      <c r="T59" s="3"/>
    </row>
    <row r="60" spans="1:20" ht="22.5" customHeight="1">
      <c r="A60" s="7" t="s">
        <v>3</v>
      </c>
      <c r="B60" s="7" t="s">
        <v>4</v>
      </c>
      <c r="C60" s="7" t="s">
        <v>5</v>
      </c>
      <c r="D60" s="7" t="s">
        <v>3</v>
      </c>
      <c r="E60" s="7" t="s">
        <v>4</v>
      </c>
      <c r="F60" s="7" t="s">
        <v>5</v>
      </c>
      <c r="G60" s="7" t="s">
        <v>3</v>
      </c>
      <c r="H60" s="7" t="s">
        <v>4</v>
      </c>
      <c r="I60" s="7" t="s">
        <v>5</v>
      </c>
      <c r="J60" s="7" t="s">
        <v>3</v>
      </c>
      <c r="K60" s="7" t="s">
        <v>4</v>
      </c>
      <c r="L60" s="7" t="s">
        <v>5</v>
      </c>
      <c r="M60" s="39"/>
      <c r="N60" s="40"/>
      <c r="O60" s="40"/>
      <c r="P60" s="40"/>
      <c r="Q60" s="3"/>
      <c r="R60" s="3"/>
      <c r="S60" s="3"/>
      <c r="T60" s="3"/>
    </row>
    <row r="61" spans="1:20" ht="17.25" customHeight="1">
      <c r="A61" s="8">
        <f>+J55+0.01</f>
        <v>305.19999999999817</v>
      </c>
      <c r="B61" s="8">
        <f>K55+0.01</f>
        <v>1.955999999999962</v>
      </c>
      <c r="C61" s="10">
        <f>+L55+$N$25/10</f>
        <v>21.19999999999999</v>
      </c>
      <c r="D61" s="8">
        <f>+A110+0.01</f>
        <v>305.6999999999977</v>
      </c>
      <c r="E61" s="29">
        <f>B110+0.01</f>
        <v>2.4559999999999524</v>
      </c>
      <c r="F61" s="10">
        <f>+C110+$N$30/10</f>
        <v>30.949999999999967</v>
      </c>
      <c r="G61" s="8">
        <f>+D110+0.01</f>
        <v>306.19999999999726</v>
      </c>
      <c r="H61" s="9">
        <f>E110+0.01</f>
        <v>2.955999999999942</v>
      </c>
      <c r="I61" s="34"/>
      <c r="J61" s="8">
        <f>+G110+0.01</f>
        <v>306.6999999999968</v>
      </c>
      <c r="K61" s="9">
        <f>H110+0.01</f>
        <v>3.455999999999931</v>
      </c>
      <c r="L61" s="34"/>
      <c r="M61" s="6"/>
      <c r="N61" s="3"/>
      <c r="O61" s="3"/>
      <c r="P61" s="3"/>
      <c r="Q61" s="3"/>
      <c r="R61" s="3"/>
      <c r="S61" s="3"/>
      <c r="T61" s="3"/>
    </row>
    <row r="62" spans="1:20" ht="17.25" customHeight="1">
      <c r="A62" s="11">
        <f aca="true" t="shared" si="38" ref="A62:A93">+A61+0.01</f>
        <v>305.20999999999816</v>
      </c>
      <c r="B62" s="11">
        <f aca="true" t="shared" si="39" ref="B62:B93">B61+0.01</f>
        <v>1.965999999999962</v>
      </c>
      <c r="C62" s="13">
        <f aca="true" t="shared" si="40" ref="C62:C71">+C61+$N$26/10</f>
        <v>21.384999999999987</v>
      </c>
      <c r="D62" s="30">
        <f aca="true" t="shared" si="41" ref="D62:D93">+D61+0.01</f>
        <v>305.7099999999977</v>
      </c>
      <c r="E62" s="12">
        <f aca="true" t="shared" si="42" ref="E62:E93">E61+0.01</f>
        <v>2.4659999999999522</v>
      </c>
      <c r="F62" s="31">
        <f aca="true" t="shared" si="43" ref="F62:F71">+F61+$N$31/10</f>
        <v>31.164999999999967</v>
      </c>
      <c r="G62" s="11">
        <f aca="true" t="shared" si="44" ref="G62:G93">+G61+0.01</f>
        <v>306.20999999999725</v>
      </c>
      <c r="H62" s="12">
        <f aca="true" t="shared" si="45" ref="H62:H93">H61+0.01</f>
        <v>2.9659999999999416</v>
      </c>
      <c r="I62" s="13"/>
      <c r="J62" s="11">
        <f aca="true" t="shared" si="46" ref="J62:J93">+J61+0.01</f>
        <v>306.7099999999968</v>
      </c>
      <c r="K62" s="12">
        <f aca="true" t="shared" si="47" ref="K62:K93">K61+0.01</f>
        <v>3.465999999999931</v>
      </c>
      <c r="L62" s="13"/>
      <c r="M62" s="6"/>
      <c r="N62" s="3"/>
      <c r="O62" s="3"/>
      <c r="P62" s="3"/>
      <c r="Q62" s="3"/>
      <c r="R62" s="3"/>
      <c r="S62" s="3"/>
      <c r="T62" s="3"/>
    </row>
    <row r="63" spans="1:20" ht="17.25" customHeight="1">
      <c r="A63" s="11">
        <f t="shared" si="38"/>
        <v>305.21999999999815</v>
      </c>
      <c r="B63" s="11">
        <f t="shared" si="39"/>
        <v>1.975999999999962</v>
      </c>
      <c r="C63" s="13">
        <f t="shared" si="40"/>
        <v>21.569999999999986</v>
      </c>
      <c r="D63" s="11">
        <f t="shared" si="41"/>
        <v>305.7199999999977</v>
      </c>
      <c r="E63" s="12">
        <f t="shared" si="42"/>
        <v>2.475999999999952</v>
      </c>
      <c r="F63" s="13">
        <f t="shared" si="43"/>
        <v>31.379999999999967</v>
      </c>
      <c r="G63" s="11">
        <f t="shared" si="44"/>
        <v>306.21999999999724</v>
      </c>
      <c r="H63" s="12">
        <f t="shared" si="45"/>
        <v>2.9759999999999414</v>
      </c>
      <c r="I63" s="13"/>
      <c r="J63" s="11">
        <f t="shared" si="46"/>
        <v>306.7199999999968</v>
      </c>
      <c r="K63" s="12">
        <f t="shared" si="47"/>
        <v>3.4759999999999307</v>
      </c>
      <c r="L63" s="13"/>
      <c r="M63" s="6"/>
      <c r="N63" s="3"/>
      <c r="O63" s="3"/>
      <c r="P63" s="3"/>
      <c r="Q63" s="3"/>
      <c r="R63" s="3"/>
      <c r="S63" s="3"/>
      <c r="T63" s="3"/>
    </row>
    <row r="64" spans="1:20" ht="17.25" customHeight="1">
      <c r="A64" s="11">
        <f t="shared" si="38"/>
        <v>305.22999999999814</v>
      </c>
      <c r="B64" s="11">
        <f t="shared" si="39"/>
        <v>1.985999999999962</v>
      </c>
      <c r="C64" s="13">
        <f t="shared" si="40"/>
        <v>21.754999999999985</v>
      </c>
      <c r="D64" s="11">
        <f t="shared" si="41"/>
        <v>305.7299999999977</v>
      </c>
      <c r="E64" s="12">
        <f t="shared" si="42"/>
        <v>2.485999999999952</v>
      </c>
      <c r="F64" s="13">
        <f t="shared" si="43"/>
        <v>31.594999999999967</v>
      </c>
      <c r="G64" s="11">
        <f t="shared" si="44"/>
        <v>306.22999999999723</v>
      </c>
      <c r="H64" s="12">
        <f t="shared" si="45"/>
        <v>2.985999999999941</v>
      </c>
      <c r="I64" s="13"/>
      <c r="J64" s="11">
        <f t="shared" si="46"/>
        <v>306.7299999999968</v>
      </c>
      <c r="K64" s="12">
        <f t="shared" si="47"/>
        <v>3.4859999999999305</v>
      </c>
      <c r="L64" s="13"/>
      <c r="M64" s="6"/>
      <c r="N64" s="3"/>
      <c r="O64" s="3"/>
      <c r="P64" s="3"/>
      <c r="Q64" s="3"/>
      <c r="R64" s="3"/>
      <c r="S64" s="3"/>
      <c r="T64" s="3"/>
    </row>
    <row r="65" spans="1:20" ht="17.25" customHeight="1">
      <c r="A65" s="11">
        <f t="shared" si="38"/>
        <v>305.23999999999813</v>
      </c>
      <c r="B65" s="11">
        <f t="shared" si="39"/>
        <v>1.995999999999962</v>
      </c>
      <c r="C65" s="13">
        <f t="shared" si="40"/>
        <v>21.939999999999984</v>
      </c>
      <c r="D65" s="11">
        <f t="shared" si="41"/>
        <v>305.7399999999977</v>
      </c>
      <c r="E65" s="12">
        <f t="shared" si="42"/>
        <v>2.4959999999999516</v>
      </c>
      <c r="F65" s="13">
        <f t="shared" si="43"/>
        <v>31.809999999999967</v>
      </c>
      <c r="G65" s="11">
        <f t="shared" si="44"/>
        <v>306.2399999999972</v>
      </c>
      <c r="H65" s="12">
        <f t="shared" si="45"/>
        <v>2.995999999999941</v>
      </c>
      <c r="I65" s="13"/>
      <c r="J65" s="11">
        <f t="shared" si="46"/>
        <v>306.73999999999677</v>
      </c>
      <c r="K65" s="12">
        <f t="shared" si="47"/>
        <v>3.4959999999999303</v>
      </c>
      <c r="L65" s="13"/>
      <c r="M65" s="6"/>
      <c r="N65" s="3"/>
      <c r="O65" s="3"/>
      <c r="P65" s="3"/>
      <c r="Q65" s="3"/>
      <c r="R65" s="3"/>
      <c r="S65" s="3"/>
      <c r="T65" s="3"/>
    </row>
    <row r="66" spans="1:20" ht="17.25" customHeight="1">
      <c r="A66" s="11">
        <f t="shared" si="38"/>
        <v>305.2499999999981</v>
      </c>
      <c r="B66" s="11">
        <f t="shared" si="39"/>
        <v>2.005999999999962</v>
      </c>
      <c r="C66" s="13">
        <f t="shared" si="40"/>
        <v>22.124999999999982</v>
      </c>
      <c r="D66" s="11">
        <f t="shared" si="41"/>
        <v>305.74999999999767</v>
      </c>
      <c r="E66" s="12">
        <f t="shared" si="42"/>
        <v>2.5059999999999514</v>
      </c>
      <c r="F66" s="13">
        <f t="shared" si="43"/>
        <v>32.02499999999997</v>
      </c>
      <c r="G66" s="11">
        <f t="shared" si="44"/>
        <v>306.2499999999972</v>
      </c>
      <c r="H66" s="12">
        <f t="shared" si="45"/>
        <v>3.0059999999999407</v>
      </c>
      <c r="I66" s="13"/>
      <c r="J66" s="11">
        <f t="shared" si="46"/>
        <v>306.74999999999676</v>
      </c>
      <c r="K66" s="12">
        <f t="shared" si="47"/>
        <v>3.50599999999993</v>
      </c>
      <c r="L66" s="13"/>
      <c r="M66" s="6"/>
      <c r="N66" s="3"/>
      <c r="O66" s="3"/>
      <c r="P66" s="3"/>
      <c r="Q66" s="3"/>
      <c r="R66" s="3"/>
      <c r="S66" s="3"/>
      <c r="T66" s="3"/>
    </row>
    <row r="67" spans="1:20" ht="17.25" customHeight="1">
      <c r="A67" s="11">
        <f t="shared" si="38"/>
        <v>305.2599999999981</v>
      </c>
      <c r="B67" s="11">
        <f t="shared" si="39"/>
        <v>2.015999999999962</v>
      </c>
      <c r="C67" s="13">
        <f t="shared" si="40"/>
        <v>22.30999999999998</v>
      </c>
      <c r="D67" s="11">
        <f t="shared" si="41"/>
        <v>305.75999999999766</v>
      </c>
      <c r="E67" s="12">
        <f t="shared" si="42"/>
        <v>2.515999999999951</v>
      </c>
      <c r="F67" s="13">
        <f t="shared" si="43"/>
        <v>32.239999999999974</v>
      </c>
      <c r="G67" s="11">
        <f t="shared" si="44"/>
        <v>306.2599999999972</v>
      </c>
      <c r="H67" s="12">
        <f t="shared" si="45"/>
        <v>3.0159999999999405</v>
      </c>
      <c r="I67" s="13"/>
      <c r="J67" s="11">
        <f t="shared" si="46"/>
        <v>306.75999999999675</v>
      </c>
      <c r="K67" s="12">
        <f t="shared" si="47"/>
        <v>3.51599999999993</v>
      </c>
      <c r="L67" s="13"/>
      <c r="M67" s="6"/>
      <c r="N67" s="3"/>
      <c r="O67" s="3"/>
      <c r="P67" s="3"/>
      <c r="Q67" s="3"/>
      <c r="R67" s="3"/>
      <c r="S67" s="3"/>
      <c r="T67" s="3"/>
    </row>
    <row r="68" spans="1:20" ht="17.25" customHeight="1">
      <c r="A68" s="11">
        <f t="shared" si="38"/>
        <v>305.2699999999981</v>
      </c>
      <c r="B68" s="11">
        <f t="shared" si="39"/>
        <v>2.0259999999999616</v>
      </c>
      <c r="C68" s="13">
        <f t="shared" si="40"/>
        <v>22.49499999999998</v>
      </c>
      <c r="D68" s="11">
        <f t="shared" si="41"/>
        <v>305.76999999999765</v>
      </c>
      <c r="E68" s="12">
        <f t="shared" si="42"/>
        <v>2.525999999999951</v>
      </c>
      <c r="F68" s="13">
        <f t="shared" si="43"/>
        <v>32.45499999999998</v>
      </c>
      <c r="G68" s="11">
        <f t="shared" si="44"/>
        <v>306.2699999999972</v>
      </c>
      <c r="H68" s="12">
        <f t="shared" si="45"/>
        <v>3.0259999999999403</v>
      </c>
      <c r="I68" s="13"/>
      <c r="J68" s="11">
        <f t="shared" si="46"/>
        <v>306.76999999999674</v>
      </c>
      <c r="K68" s="12">
        <f t="shared" si="47"/>
        <v>3.5259999999999296</v>
      </c>
      <c r="L68" s="13"/>
      <c r="M68" s="6"/>
      <c r="N68" s="3"/>
      <c r="O68" s="3"/>
      <c r="P68" s="3"/>
      <c r="Q68" s="3"/>
      <c r="R68" s="3"/>
      <c r="S68" s="3"/>
      <c r="T68" s="3"/>
    </row>
    <row r="69" spans="1:20" ht="17.25" customHeight="1">
      <c r="A69" s="11">
        <f t="shared" si="38"/>
        <v>305.2799999999981</v>
      </c>
      <c r="B69" s="11">
        <f t="shared" si="39"/>
        <v>2.0359999999999614</v>
      </c>
      <c r="C69" s="13">
        <f t="shared" si="40"/>
        <v>22.67999999999998</v>
      </c>
      <c r="D69" s="11">
        <f t="shared" si="41"/>
        <v>305.77999999999764</v>
      </c>
      <c r="E69" s="12">
        <f t="shared" si="42"/>
        <v>2.5359999999999507</v>
      </c>
      <c r="F69" s="13">
        <f t="shared" si="43"/>
        <v>32.66999999999998</v>
      </c>
      <c r="G69" s="11">
        <f t="shared" si="44"/>
        <v>306.2799999999972</v>
      </c>
      <c r="H69" s="12">
        <f t="shared" si="45"/>
        <v>3.03599999999994</v>
      </c>
      <c r="I69" s="13"/>
      <c r="J69" s="11">
        <f t="shared" si="46"/>
        <v>306.77999999999673</v>
      </c>
      <c r="K69" s="12">
        <f t="shared" si="47"/>
        <v>3.5359999999999294</v>
      </c>
      <c r="L69" s="13"/>
      <c r="M69" s="6"/>
      <c r="N69" s="3"/>
      <c r="O69" s="3"/>
      <c r="P69" s="3"/>
      <c r="Q69" s="3"/>
      <c r="R69" s="3"/>
      <c r="S69" s="3"/>
      <c r="T69" s="3"/>
    </row>
    <row r="70" spans="1:20" ht="17.25" customHeight="1">
      <c r="A70" s="14">
        <f t="shared" si="38"/>
        <v>305.2899999999981</v>
      </c>
      <c r="B70" s="14">
        <f t="shared" si="39"/>
        <v>2.045999999999961</v>
      </c>
      <c r="C70" s="16">
        <f t="shared" si="40"/>
        <v>22.864999999999977</v>
      </c>
      <c r="D70" s="14">
        <f t="shared" si="41"/>
        <v>305.78999999999763</v>
      </c>
      <c r="E70" s="15">
        <f t="shared" si="42"/>
        <v>2.5459999999999505</v>
      </c>
      <c r="F70" s="16">
        <f t="shared" si="43"/>
        <v>32.884999999999984</v>
      </c>
      <c r="G70" s="14">
        <f t="shared" si="44"/>
        <v>306.2899999999972</v>
      </c>
      <c r="H70" s="15">
        <f t="shared" si="45"/>
        <v>3.04599999999994</v>
      </c>
      <c r="I70" s="13"/>
      <c r="J70" s="14">
        <f t="shared" si="46"/>
        <v>306.7899999999967</v>
      </c>
      <c r="K70" s="15">
        <f t="shared" si="47"/>
        <v>3.545999999999929</v>
      </c>
      <c r="L70" s="13"/>
      <c r="M70" s="6"/>
      <c r="N70" s="3"/>
      <c r="O70" s="3"/>
      <c r="P70" s="3"/>
      <c r="Q70" s="3"/>
      <c r="R70" s="3"/>
      <c r="S70" s="3"/>
      <c r="T70" s="3"/>
    </row>
    <row r="71" spans="1:20" ht="17.25" customHeight="1">
      <c r="A71" s="17">
        <f t="shared" si="38"/>
        <v>305.2999999999981</v>
      </c>
      <c r="B71" s="17">
        <f t="shared" si="39"/>
        <v>2.055999999999961</v>
      </c>
      <c r="C71" s="19">
        <f t="shared" si="40"/>
        <v>23.049999999999976</v>
      </c>
      <c r="D71" s="20">
        <f t="shared" si="41"/>
        <v>305.7999999999976</v>
      </c>
      <c r="E71" s="21">
        <f t="shared" si="42"/>
        <v>2.5559999999999503</v>
      </c>
      <c r="F71" s="22">
        <f t="shared" si="43"/>
        <v>33.09999999999999</v>
      </c>
      <c r="G71" s="17">
        <f t="shared" si="44"/>
        <v>306.29999999999717</v>
      </c>
      <c r="H71" s="18">
        <f t="shared" si="45"/>
        <v>3.0559999999999397</v>
      </c>
      <c r="I71" s="19"/>
      <c r="J71" s="20">
        <f t="shared" si="46"/>
        <v>306.7999999999967</v>
      </c>
      <c r="K71" s="21">
        <f t="shared" si="47"/>
        <v>3.555999999999929</v>
      </c>
      <c r="L71" s="19"/>
      <c r="M71" s="6"/>
      <c r="N71" s="3"/>
      <c r="O71" s="3"/>
      <c r="P71" s="3"/>
      <c r="Q71" s="3"/>
      <c r="R71" s="3"/>
      <c r="S71" s="3"/>
      <c r="T71" s="3"/>
    </row>
    <row r="72" spans="1:20" ht="17.25" customHeight="1">
      <c r="A72" s="23">
        <f t="shared" si="38"/>
        <v>305.30999999999807</v>
      </c>
      <c r="B72" s="23">
        <f t="shared" si="39"/>
        <v>2.0659999999999608</v>
      </c>
      <c r="C72" s="25">
        <f aca="true" t="shared" si="48" ref="C72:C81">+C71+$N$27/10</f>
        <v>23.234999999999975</v>
      </c>
      <c r="D72" s="23">
        <f t="shared" si="41"/>
        <v>305.8099999999976</v>
      </c>
      <c r="E72" s="24">
        <f t="shared" si="42"/>
        <v>2.56599999999995</v>
      </c>
      <c r="F72" s="25"/>
      <c r="G72" s="23">
        <f t="shared" si="44"/>
        <v>306.30999999999716</v>
      </c>
      <c r="H72" s="24">
        <f t="shared" si="45"/>
        <v>3.0659999999999394</v>
      </c>
      <c r="I72" s="10"/>
      <c r="J72" s="23">
        <f t="shared" si="46"/>
        <v>306.8099999999967</v>
      </c>
      <c r="K72" s="24">
        <f t="shared" si="47"/>
        <v>3.565999999999929</v>
      </c>
      <c r="L72" s="10"/>
      <c r="M72" s="6"/>
      <c r="N72" s="3"/>
      <c r="O72" s="3"/>
      <c r="P72" s="3"/>
      <c r="Q72" s="3"/>
      <c r="R72" s="3"/>
      <c r="S72" s="3"/>
      <c r="T72" s="3"/>
    </row>
    <row r="73" spans="1:20" ht="17.25" customHeight="1">
      <c r="A73" s="11">
        <f t="shared" si="38"/>
        <v>305.31999999999806</v>
      </c>
      <c r="B73" s="11">
        <f t="shared" si="39"/>
        <v>2.0759999999999605</v>
      </c>
      <c r="C73" s="13">
        <f t="shared" si="48"/>
        <v>23.419999999999973</v>
      </c>
      <c r="D73" s="11">
        <f t="shared" si="41"/>
        <v>305.8199999999976</v>
      </c>
      <c r="E73" s="12">
        <f t="shared" si="42"/>
        <v>2.57599999999995</v>
      </c>
      <c r="F73" s="13"/>
      <c r="G73" s="11">
        <f t="shared" si="44"/>
        <v>306.31999999999715</v>
      </c>
      <c r="H73" s="12">
        <f t="shared" si="45"/>
        <v>3.0759999999999392</v>
      </c>
      <c r="I73" s="13"/>
      <c r="J73" s="11">
        <f t="shared" si="46"/>
        <v>306.8199999999967</v>
      </c>
      <c r="K73" s="12">
        <f t="shared" si="47"/>
        <v>3.5759999999999286</v>
      </c>
      <c r="L73" s="13"/>
      <c r="M73" s="6"/>
      <c r="N73" s="3"/>
      <c r="O73" s="3"/>
      <c r="P73" s="3"/>
      <c r="Q73" s="3"/>
      <c r="R73" s="3"/>
      <c r="S73" s="3"/>
      <c r="T73" s="3"/>
    </row>
    <row r="74" spans="1:20" ht="17.25" customHeight="1">
      <c r="A74" s="11">
        <f t="shared" si="38"/>
        <v>305.32999999999805</v>
      </c>
      <c r="B74" s="11">
        <f t="shared" si="39"/>
        <v>2.0859999999999603</v>
      </c>
      <c r="C74" s="13">
        <f t="shared" si="48"/>
        <v>23.604999999999972</v>
      </c>
      <c r="D74" s="11">
        <f t="shared" si="41"/>
        <v>305.8299999999976</v>
      </c>
      <c r="E74" s="12">
        <f t="shared" si="42"/>
        <v>2.5859999999999497</v>
      </c>
      <c r="F74" s="13"/>
      <c r="G74" s="11">
        <f t="shared" si="44"/>
        <v>306.32999999999714</v>
      </c>
      <c r="H74" s="12">
        <f t="shared" si="45"/>
        <v>3.085999999999939</v>
      </c>
      <c r="I74" s="13"/>
      <c r="J74" s="11">
        <f t="shared" si="46"/>
        <v>306.8299999999967</v>
      </c>
      <c r="K74" s="12">
        <f t="shared" si="47"/>
        <v>3.5859999999999284</v>
      </c>
      <c r="L74" s="13"/>
      <c r="M74" s="6"/>
      <c r="N74" s="3"/>
      <c r="O74" s="3"/>
      <c r="P74" s="3"/>
      <c r="Q74" s="3"/>
      <c r="R74" s="3"/>
      <c r="S74" s="3"/>
      <c r="T74" s="3"/>
    </row>
    <row r="75" spans="1:20" ht="17.25" customHeight="1">
      <c r="A75" s="11">
        <f t="shared" si="38"/>
        <v>305.33999999999804</v>
      </c>
      <c r="B75" s="11">
        <f t="shared" si="39"/>
        <v>2.09599999999996</v>
      </c>
      <c r="C75" s="13">
        <f t="shared" si="48"/>
        <v>23.78999999999997</v>
      </c>
      <c r="D75" s="11">
        <f t="shared" si="41"/>
        <v>305.8399999999976</v>
      </c>
      <c r="E75" s="12">
        <f t="shared" si="42"/>
        <v>2.5959999999999495</v>
      </c>
      <c r="F75" s="13"/>
      <c r="G75" s="11">
        <f t="shared" si="44"/>
        <v>306.33999999999713</v>
      </c>
      <c r="H75" s="12">
        <f t="shared" si="45"/>
        <v>3.095999999999939</v>
      </c>
      <c r="I75" s="13"/>
      <c r="J75" s="26">
        <f t="shared" si="46"/>
        <v>306.8399999999967</v>
      </c>
      <c r="K75" s="27">
        <f t="shared" si="47"/>
        <v>3.595999999999928</v>
      </c>
      <c r="L75" s="13"/>
      <c r="M75" s="6"/>
      <c r="N75" s="3"/>
      <c r="O75" s="3"/>
      <c r="P75" s="3"/>
      <c r="Q75" s="3"/>
      <c r="R75" s="3"/>
      <c r="S75" s="3"/>
      <c r="T75" s="3"/>
    </row>
    <row r="76" spans="1:20" ht="17.25" customHeight="1">
      <c r="A76" s="11">
        <f t="shared" si="38"/>
        <v>305.34999999999803</v>
      </c>
      <c r="B76" s="11">
        <f t="shared" si="39"/>
        <v>2.10599999999996</v>
      </c>
      <c r="C76" s="13">
        <f t="shared" si="48"/>
        <v>23.97499999999997</v>
      </c>
      <c r="D76" s="11">
        <f t="shared" si="41"/>
        <v>305.8499999999976</v>
      </c>
      <c r="E76" s="12">
        <f t="shared" si="42"/>
        <v>2.6059999999999492</v>
      </c>
      <c r="F76" s="13"/>
      <c r="G76" s="11">
        <f t="shared" si="44"/>
        <v>306.3499999999971</v>
      </c>
      <c r="H76" s="12">
        <f t="shared" si="45"/>
        <v>3.1059999999999386</v>
      </c>
      <c r="I76" s="13"/>
      <c r="J76" s="11">
        <f t="shared" si="46"/>
        <v>306.84999999999667</v>
      </c>
      <c r="K76" s="12">
        <f t="shared" si="47"/>
        <v>3.605999999999928</v>
      </c>
      <c r="L76" s="13"/>
      <c r="M76" s="6"/>
      <c r="N76" s="3"/>
      <c r="O76" s="3"/>
      <c r="P76" s="3"/>
      <c r="Q76" s="3"/>
      <c r="R76" s="3"/>
      <c r="S76" s="3"/>
      <c r="T76" s="3"/>
    </row>
    <row r="77" spans="1:20" ht="17.25" customHeight="1">
      <c r="A77" s="11">
        <f t="shared" si="38"/>
        <v>305.359999999998</v>
      </c>
      <c r="B77" s="11">
        <f t="shared" si="39"/>
        <v>2.1159999999999597</v>
      </c>
      <c r="C77" s="13">
        <f t="shared" si="48"/>
        <v>24.159999999999968</v>
      </c>
      <c r="D77" s="11">
        <f t="shared" si="41"/>
        <v>305.85999999999757</v>
      </c>
      <c r="E77" s="12">
        <f t="shared" si="42"/>
        <v>2.615999999999949</v>
      </c>
      <c r="F77" s="13"/>
      <c r="G77" s="11">
        <f t="shared" si="44"/>
        <v>306.3599999999971</v>
      </c>
      <c r="H77" s="12">
        <f t="shared" si="45"/>
        <v>3.1159999999999384</v>
      </c>
      <c r="I77" s="13"/>
      <c r="J77" s="11">
        <f t="shared" si="46"/>
        <v>306.85999999999666</v>
      </c>
      <c r="K77" s="12">
        <f t="shared" si="47"/>
        <v>3.6159999999999277</v>
      </c>
      <c r="L77" s="13"/>
      <c r="M77" s="6"/>
      <c r="N77" s="3"/>
      <c r="O77" s="3"/>
      <c r="P77" s="3"/>
      <c r="Q77" s="3"/>
      <c r="R77" s="3"/>
      <c r="S77" s="3"/>
      <c r="T77" s="3"/>
    </row>
    <row r="78" spans="1:20" ht="17.25" customHeight="1">
      <c r="A78" s="11">
        <f t="shared" si="38"/>
        <v>305.369999999998</v>
      </c>
      <c r="B78" s="11">
        <f t="shared" si="39"/>
        <v>2.1259999999999595</v>
      </c>
      <c r="C78" s="13">
        <f t="shared" si="48"/>
        <v>24.344999999999967</v>
      </c>
      <c r="D78" s="11">
        <f t="shared" si="41"/>
        <v>305.86999999999756</v>
      </c>
      <c r="E78" s="12">
        <f t="shared" si="42"/>
        <v>2.625999999999949</v>
      </c>
      <c r="F78" s="13"/>
      <c r="G78" s="11">
        <f t="shared" si="44"/>
        <v>306.3699999999971</v>
      </c>
      <c r="H78" s="12">
        <f t="shared" si="45"/>
        <v>3.125999999999938</v>
      </c>
      <c r="I78" s="13"/>
      <c r="J78" s="11">
        <f t="shared" si="46"/>
        <v>306.86999999999665</v>
      </c>
      <c r="K78" s="12">
        <f t="shared" si="47"/>
        <v>3.6259999999999275</v>
      </c>
      <c r="L78" s="13"/>
      <c r="M78" s="6"/>
      <c r="N78" s="3"/>
      <c r="O78" s="3"/>
      <c r="P78" s="3"/>
      <c r="Q78" s="3"/>
      <c r="R78" s="3"/>
      <c r="S78" s="3"/>
      <c r="T78" s="3"/>
    </row>
    <row r="79" spans="1:20" ht="17.25" customHeight="1">
      <c r="A79" s="11">
        <f t="shared" si="38"/>
        <v>305.379999999998</v>
      </c>
      <c r="B79" s="11">
        <f t="shared" si="39"/>
        <v>2.1359999999999593</v>
      </c>
      <c r="C79" s="13">
        <f t="shared" si="48"/>
        <v>24.529999999999966</v>
      </c>
      <c r="D79" s="11">
        <f t="shared" si="41"/>
        <v>305.87999999999755</v>
      </c>
      <c r="E79" s="12">
        <f t="shared" si="42"/>
        <v>2.6359999999999486</v>
      </c>
      <c r="F79" s="13"/>
      <c r="G79" s="11">
        <f t="shared" si="44"/>
        <v>306.3799999999971</v>
      </c>
      <c r="H79" s="12">
        <f t="shared" si="45"/>
        <v>3.135999999999938</v>
      </c>
      <c r="I79" s="13"/>
      <c r="J79" s="11">
        <f t="shared" si="46"/>
        <v>306.87999999999664</v>
      </c>
      <c r="K79" s="12">
        <f t="shared" si="47"/>
        <v>3.6359999999999273</v>
      </c>
      <c r="L79" s="13"/>
      <c r="M79" s="6"/>
      <c r="N79" s="3"/>
      <c r="O79" s="3"/>
      <c r="P79" s="3"/>
      <c r="Q79" s="3"/>
      <c r="R79" s="3"/>
      <c r="S79" s="3"/>
      <c r="T79" s="3"/>
    </row>
    <row r="80" spans="1:20" ht="17.25" customHeight="1">
      <c r="A80" s="14">
        <f t="shared" si="38"/>
        <v>305.389999999998</v>
      </c>
      <c r="B80" s="14">
        <f t="shared" si="39"/>
        <v>2.145999999999959</v>
      </c>
      <c r="C80" s="16">
        <f t="shared" si="48"/>
        <v>24.714999999999964</v>
      </c>
      <c r="D80" s="14">
        <f t="shared" si="41"/>
        <v>305.88999999999754</v>
      </c>
      <c r="E80" s="15">
        <f t="shared" si="42"/>
        <v>2.6459999999999484</v>
      </c>
      <c r="F80" s="16"/>
      <c r="G80" s="14">
        <f t="shared" si="44"/>
        <v>306.3899999999971</v>
      </c>
      <c r="H80" s="15">
        <f t="shared" si="45"/>
        <v>3.1459999999999377</v>
      </c>
      <c r="I80" s="13"/>
      <c r="J80" s="14">
        <f t="shared" si="46"/>
        <v>306.88999999999663</v>
      </c>
      <c r="K80" s="15">
        <f t="shared" si="47"/>
        <v>3.645999999999927</v>
      </c>
      <c r="L80" s="13"/>
      <c r="M80" s="6"/>
      <c r="N80" s="3"/>
      <c r="O80" s="3"/>
      <c r="P80" s="3"/>
      <c r="Q80" s="3"/>
      <c r="R80" s="3"/>
      <c r="S80" s="3"/>
      <c r="T80" s="3"/>
    </row>
    <row r="81" spans="1:20" ht="17.25" customHeight="1">
      <c r="A81" s="17">
        <f t="shared" si="38"/>
        <v>305.399999999998</v>
      </c>
      <c r="B81" s="17">
        <f t="shared" si="39"/>
        <v>2.155999999999959</v>
      </c>
      <c r="C81" s="19">
        <f t="shared" si="48"/>
        <v>24.899999999999963</v>
      </c>
      <c r="D81" s="17">
        <f t="shared" si="41"/>
        <v>305.89999999999753</v>
      </c>
      <c r="E81" s="18">
        <f t="shared" si="42"/>
        <v>2.655999999999948</v>
      </c>
      <c r="F81" s="19"/>
      <c r="G81" s="17">
        <f t="shared" si="44"/>
        <v>306.3999999999971</v>
      </c>
      <c r="H81" s="18">
        <f t="shared" si="45"/>
        <v>3.1559999999999375</v>
      </c>
      <c r="I81" s="19"/>
      <c r="J81" s="17">
        <f t="shared" si="46"/>
        <v>306.8999999999966</v>
      </c>
      <c r="K81" s="18">
        <f t="shared" si="47"/>
        <v>3.655999999999927</v>
      </c>
      <c r="L81" s="19"/>
      <c r="M81" s="6"/>
      <c r="N81" s="3"/>
      <c r="O81" s="3"/>
      <c r="P81" s="3"/>
      <c r="Q81" s="3"/>
      <c r="R81" s="3"/>
      <c r="S81" s="3"/>
      <c r="T81" s="3"/>
    </row>
    <row r="82" spans="1:20" ht="17.25" customHeight="1">
      <c r="A82" s="23">
        <f t="shared" si="38"/>
        <v>305.409999999998</v>
      </c>
      <c r="B82" s="23">
        <f t="shared" si="39"/>
        <v>2.1659999999999586</v>
      </c>
      <c r="C82" s="25">
        <f aca="true" t="shared" si="49" ref="C82:C91">+C81+$N$28/10</f>
        <v>25.094999999999963</v>
      </c>
      <c r="D82" s="23">
        <f t="shared" si="41"/>
        <v>305.9099999999975</v>
      </c>
      <c r="E82" s="24">
        <f t="shared" si="42"/>
        <v>2.665999999999948</v>
      </c>
      <c r="F82" s="25"/>
      <c r="G82" s="23">
        <f t="shared" si="44"/>
        <v>306.40999999999707</v>
      </c>
      <c r="H82" s="24">
        <f t="shared" si="45"/>
        <v>3.1659999999999373</v>
      </c>
      <c r="I82" s="10"/>
      <c r="J82" s="23">
        <f t="shared" si="46"/>
        <v>306.9099999999966</v>
      </c>
      <c r="K82" s="24">
        <f t="shared" si="47"/>
        <v>3.6659999999999267</v>
      </c>
      <c r="L82" s="10"/>
      <c r="M82" s="6"/>
      <c r="N82" s="3"/>
      <c r="O82" s="3"/>
      <c r="P82" s="3"/>
      <c r="Q82" s="3"/>
      <c r="R82" s="3"/>
      <c r="S82" s="3"/>
      <c r="T82" s="3"/>
    </row>
    <row r="83" spans="1:20" ht="17.25" customHeight="1">
      <c r="A83" s="11">
        <f t="shared" si="38"/>
        <v>305.41999999999797</v>
      </c>
      <c r="B83" s="11">
        <f t="shared" si="39"/>
        <v>2.1759999999999584</v>
      </c>
      <c r="C83" s="13">
        <f t="shared" si="49"/>
        <v>25.289999999999964</v>
      </c>
      <c r="D83" s="11">
        <f t="shared" si="41"/>
        <v>305.9199999999975</v>
      </c>
      <c r="E83" s="12">
        <f t="shared" si="42"/>
        <v>2.6759999999999478</v>
      </c>
      <c r="F83" s="13"/>
      <c r="G83" s="11">
        <f t="shared" si="44"/>
        <v>306.41999999999706</v>
      </c>
      <c r="H83" s="12">
        <f t="shared" si="45"/>
        <v>3.175999999999937</v>
      </c>
      <c r="I83" s="13"/>
      <c r="J83" s="11">
        <f t="shared" si="46"/>
        <v>306.9199999999966</v>
      </c>
      <c r="K83" s="12">
        <f t="shared" si="47"/>
        <v>3.6759999999999264</v>
      </c>
      <c r="L83" s="13"/>
      <c r="M83" s="6"/>
      <c r="N83" s="3"/>
      <c r="O83" s="3"/>
      <c r="P83" s="3"/>
      <c r="Q83" s="3"/>
      <c r="R83" s="3"/>
      <c r="S83" s="3"/>
      <c r="T83" s="3"/>
    </row>
    <row r="84" spans="1:20" ht="17.25" customHeight="1">
      <c r="A84" s="11">
        <f t="shared" si="38"/>
        <v>305.42999999999796</v>
      </c>
      <c r="B84" s="11">
        <f t="shared" si="39"/>
        <v>2.185999999999958</v>
      </c>
      <c r="C84" s="13">
        <f t="shared" si="49"/>
        <v>25.484999999999964</v>
      </c>
      <c r="D84" s="11">
        <f t="shared" si="41"/>
        <v>305.9299999999975</v>
      </c>
      <c r="E84" s="12">
        <f t="shared" si="42"/>
        <v>2.6859999999999475</v>
      </c>
      <c r="F84" s="13"/>
      <c r="G84" s="11">
        <f t="shared" si="44"/>
        <v>306.42999999999705</v>
      </c>
      <c r="H84" s="12">
        <f t="shared" si="45"/>
        <v>3.185999999999937</v>
      </c>
      <c r="I84" s="13"/>
      <c r="J84" s="11">
        <f t="shared" si="46"/>
        <v>306.9299999999966</v>
      </c>
      <c r="K84" s="12">
        <f t="shared" si="47"/>
        <v>3.6859999999999262</v>
      </c>
      <c r="L84" s="13"/>
      <c r="M84" s="6"/>
      <c r="N84" s="3"/>
      <c r="O84" s="3"/>
      <c r="P84" s="3"/>
      <c r="Q84" s="3"/>
      <c r="R84" s="3"/>
      <c r="S84" s="3"/>
      <c r="T84" s="3"/>
    </row>
    <row r="85" spans="1:20" ht="17.25" customHeight="1">
      <c r="A85" s="11">
        <f t="shared" si="38"/>
        <v>305.43999999999795</v>
      </c>
      <c r="B85" s="11">
        <f t="shared" si="39"/>
        <v>2.195999999999958</v>
      </c>
      <c r="C85" s="13">
        <f t="shared" si="49"/>
        <v>25.679999999999964</v>
      </c>
      <c r="D85" s="11">
        <f t="shared" si="41"/>
        <v>305.9399999999975</v>
      </c>
      <c r="E85" s="12">
        <f t="shared" si="42"/>
        <v>2.6959999999999473</v>
      </c>
      <c r="F85" s="13"/>
      <c r="G85" s="11">
        <f t="shared" si="44"/>
        <v>306.43999999999704</v>
      </c>
      <c r="H85" s="12">
        <f t="shared" si="45"/>
        <v>3.1959999999999367</v>
      </c>
      <c r="I85" s="13"/>
      <c r="J85" s="11">
        <f t="shared" si="46"/>
        <v>306.9399999999966</v>
      </c>
      <c r="K85" s="12">
        <f t="shared" si="47"/>
        <v>3.695999999999926</v>
      </c>
      <c r="L85" s="13"/>
      <c r="M85" s="6"/>
      <c r="N85" s="3"/>
      <c r="O85" s="3"/>
      <c r="P85" s="3"/>
      <c r="Q85" s="3"/>
      <c r="R85" s="3"/>
      <c r="S85" s="3"/>
      <c r="T85" s="3"/>
    </row>
    <row r="86" spans="1:20" ht="17.25" customHeight="1">
      <c r="A86" s="11">
        <f t="shared" si="38"/>
        <v>305.44999999999794</v>
      </c>
      <c r="B86" s="11">
        <f t="shared" si="39"/>
        <v>2.2059999999999578</v>
      </c>
      <c r="C86" s="13">
        <f t="shared" si="49"/>
        <v>25.874999999999964</v>
      </c>
      <c r="D86" s="11">
        <f t="shared" si="41"/>
        <v>305.9499999999975</v>
      </c>
      <c r="E86" s="12">
        <f t="shared" si="42"/>
        <v>2.705999999999947</v>
      </c>
      <c r="F86" s="13"/>
      <c r="G86" s="11">
        <f t="shared" si="44"/>
        <v>306.44999999999703</v>
      </c>
      <c r="H86" s="12">
        <f t="shared" si="45"/>
        <v>3.2059999999999365</v>
      </c>
      <c r="I86" s="13"/>
      <c r="J86" s="11">
        <f t="shared" si="46"/>
        <v>306.9499999999966</v>
      </c>
      <c r="K86" s="12">
        <f t="shared" si="47"/>
        <v>3.705999999999926</v>
      </c>
      <c r="L86" s="13"/>
      <c r="M86" s="6"/>
      <c r="N86" s="3"/>
      <c r="O86" s="3"/>
      <c r="P86" s="3"/>
      <c r="Q86" s="3"/>
      <c r="R86" s="3"/>
      <c r="S86" s="3"/>
      <c r="T86" s="3"/>
    </row>
    <row r="87" spans="1:20" ht="17.25" customHeight="1">
      <c r="A87" s="11">
        <f t="shared" si="38"/>
        <v>305.45999999999793</v>
      </c>
      <c r="B87" s="11">
        <f t="shared" si="39"/>
        <v>2.2159999999999576</v>
      </c>
      <c r="C87" s="13">
        <f t="shared" si="49"/>
        <v>26.069999999999965</v>
      </c>
      <c r="D87" s="11">
        <f t="shared" si="41"/>
        <v>305.9599999999975</v>
      </c>
      <c r="E87" s="12">
        <f t="shared" si="42"/>
        <v>2.715999999999947</v>
      </c>
      <c r="F87" s="13"/>
      <c r="G87" s="11">
        <f t="shared" si="44"/>
        <v>306.459999999997</v>
      </c>
      <c r="H87" s="12">
        <f t="shared" si="45"/>
        <v>3.2159999999999362</v>
      </c>
      <c r="I87" s="13"/>
      <c r="J87" s="11">
        <f t="shared" si="46"/>
        <v>306.95999999999657</v>
      </c>
      <c r="K87" s="12">
        <f t="shared" si="47"/>
        <v>3.7159999999999256</v>
      </c>
      <c r="L87" s="13"/>
      <c r="M87" s="6"/>
      <c r="N87" s="3"/>
      <c r="O87" s="3"/>
      <c r="P87" s="3"/>
      <c r="Q87" s="3"/>
      <c r="R87" s="3"/>
      <c r="S87" s="3"/>
      <c r="T87" s="3"/>
    </row>
    <row r="88" spans="1:20" ht="17.25" customHeight="1">
      <c r="A88" s="11">
        <f t="shared" si="38"/>
        <v>305.4699999999979</v>
      </c>
      <c r="B88" s="11">
        <f t="shared" si="39"/>
        <v>2.2259999999999573</v>
      </c>
      <c r="C88" s="13">
        <f t="shared" si="49"/>
        <v>26.264999999999965</v>
      </c>
      <c r="D88" s="11">
        <f t="shared" si="41"/>
        <v>305.96999999999747</v>
      </c>
      <c r="E88" s="12">
        <f t="shared" si="42"/>
        <v>2.7259999999999467</v>
      </c>
      <c r="F88" s="13"/>
      <c r="G88" s="11">
        <f t="shared" si="44"/>
        <v>306.469999999997</v>
      </c>
      <c r="H88" s="12">
        <f t="shared" si="45"/>
        <v>3.225999999999936</v>
      </c>
      <c r="I88" s="13"/>
      <c r="J88" s="11">
        <f t="shared" si="46"/>
        <v>306.96999999999656</v>
      </c>
      <c r="K88" s="12">
        <f t="shared" si="47"/>
        <v>3.7259999999999254</v>
      </c>
      <c r="L88" s="13"/>
      <c r="M88" s="6"/>
      <c r="N88" s="3"/>
      <c r="O88" s="3"/>
      <c r="P88" s="3"/>
      <c r="Q88" s="3"/>
      <c r="R88" s="3"/>
      <c r="S88" s="3"/>
      <c r="T88" s="3"/>
    </row>
    <row r="89" spans="1:20" ht="17.25" customHeight="1">
      <c r="A89" s="11">
        <f t="shared" si="38"/>
        <v>305.4799999999979</v>
      </c>
      <c r="B89" s="11">
        <f t="shared" si="39"/>
        <v>2.235999999999957</v>
      </c>
      <c r="C89" s="13">
        <f t="shared" si="49"/>
        <v>26.459999999999965</v>
      </c>
      <c r="D89" s="11">
        <f t="shared" si="41"/>
        <v>305.97999999999746</v>
      </c>
      <c r="E89" s="12">
        <f t="shared" si="42"/>
        <v>2.7359999999999465</v>
      </c>
      <c r="F89" s="13"/>
      <c r="G89" s="11">
        <f t="shared" si="44"/>
        <v>306.479999999997</v>
      </c>
      <c r="H89" s="12">
        <f t="shared" si="45"/>
        <v>3.235999999999936</v>
      </c>
      <c r="I89" s="13"/>
      <c r="J89" s="11">
        <f t="shared" si="46"/>
        <v>306.97999999999655</v>
      </c>
      <c r="K89" s="12">
        <f t="shared" si="47"/>
        <v>3.735999999999925</v>
      </c>
      <c r="L89" s="13"/>
      <c r="M89" s="6"/>
      <c r="N89" s="3"/>
      <c r="O89" s="3"/>
      <c r="P89" s="3"/>
      <c r="Q89" s="3"/>
      <c r="R89" s="3"/>
      <c r="S89" s="3"/>
      <c r="T89" s="3"/>
    </row>
    <row r="90" spans="1:20" ht="17.25" customHeight="1">
      <c r="A90" s="14">
        <f t="shared" si="38"/>
        <v>305.4899999999979</v>
      </c>
      <c r="B90" s="14">
        <f t="shared" si="39"/>
        <v>2.245999999999957</v>
      </c>
      <c r="C90" s="16">
        <f t="shared" si="49"/>
        <v>26.654999999999966</v>
      </c>
      <c r="D90" s="14">
        <f t="shared" si="41"/>
        <v>305.98999999999745</v>
      </c>
      <c r="E90" s="15">
        <f t="shared" si="42"/>
        <v>2.7459999999999463</v>
      </c>
      <c r="F90" s="16"/>
      <c r="G90" s="14">
        <f t="shared" si="44"/>
        <v>306.489999999997</v>
      </c>
      <c r="H90" s="15">
        <f t="shared" si="45"/>
        <v>3.2459999999999356</v>
      </c>
      <c r="I90" s="13"/>
      <c r="J90" s="14">
        <f t="shared" si="46"/>
        <v>306.98999999999654</v>
      </c>
      <c r="K90" s="15">
        <f t="shared" si="47"/>
        <v>3.745999999999925</v>
      </c>
      <c r="L90" s="13"/>
      <c r="M90" s="6"/>
      <c r="N90" s="3"/>
      <c r="O90" s="3"/>
      <c r="P90" s="3"/>
      <c r="Q90" s="3"/>
      <c r="R90" s="3"/>
      <c r="S90" s="3"/>
      <c r="T90" s="3"/>
    </row>
    <row r="91" spans="1:20" ht="17.25" customHeight="1">
      <c r="A91" s="17">
        <f t="shared" si="38"/>
        <v>305.4999999999979</v>
      </c>
      <c r="B91" s="17">
        <f t="shared" si="39"/>
        <v>2.2559999999999567</v>
      </c>
      <c r="C91" s="19">
        <f t="shared" si="49"/>
        <v>26.849999999999966</v>
      </c>
      <c r="D91" s="20">
        <f t="shared" si="41"/>
        <v>305.99999999999744</v>
      </c>
      <c r="E91" s="21">
        <f t="shared" si="42"/>
        <v>2.755999999999946</v>
      </c>
      <c r="F91" s="22"/>
      <c r="G91" s="17">
        <f t="shared" si="44"/>
        <v>306.499999999997</v>
      </c>
      <c r="H91" s="18">
        <f t="shared" si="45"/>
        <v>3.2559999999999354</v>
      </c>
      <c r="I91" s="19"/>
      <c r="J91" s="20">
        <f t="shared" si="46"/>
        <v>306.99999999999653</v>
      </c>
      <c r="K91" s="21">
        <f t="shared" si="47"/>
        <v>3.7559999999999247</v>
      </c>
      <c r="L91" s="19"/>
      <c r="M91" s="6"/>
      <c r="N91" s="3"/>
      <c r="O91" s="3"/>
      <c r="P91" s="3"/>
      <c r="Q91" s="3"/>
      <c r="R91" s="3"/>
      <c r="S91" s="3"/>
      <c r="T91" s="3"/>
    </row>
    <row r="92" spans="1:20" ht="17.25" customHeight="1">
      <c r="A92" s="23">
        <f t="shared" si="38"/>
        <v>305.5099999999979</v>
      </c>
      <c r="B92" s="23">
        <f t="shared" si="39"/>
        <v>2.2659999999999565</v>
      </c>
      <c r="C92" s="25">
        <f aca="true" t="shared" si="50" ref="C92:C101">+C91+$N$29/10</f>
        <v>27.044999999999966</v>
      </c>
      <c r="D92" s="23">
        <f t="shared" si="41"/>
        <v>306.00999999999743</v>
      </c>
      <c r="E92" s="24">
        <f t="shared" si="42"/>
        <v>2.765999999999946</v>
      </c>
      <c r="F92" s="25"/>
      <c r="G92" s="23">
        <f t="shared" si="44"/>
        <v>306.509999999997</v>
      </c>
      <c r="H92" s="24">
        <f t="shared" si="45"/>
        <v>3.265999999999935</v>
      </c>
      <c r="I92" s="10"/>
      <c r="J92" s="23">
        <f t="shared" si="46"/>
        <v>307.0099999999965</v>
      </c>
      <c r="K92" s="24">
        <f t="shared" si="47"/>
        <v>3.7659999999999245</v>
      </c>
      <c r="L92" s="10"/>
      <c r="M92" s="6"/>
      <c r="N92" s="3"/>
      <c r="O92" s="3"/>
      <c r="P92" s="3"/>
      <c r="Q92" s="3"/>
      <c r="R92" s="3"/>
      <c r="S92" s="3"/>
      <c r="T92" s="3"/>
    </row>
    <row r="93" spans="1:20" ht="17.25" customHeight="1">
      <c r="A93" s="11">
        <f t="shared" si="38"/>
        <v>305.5199999999979</v>
      </c>
      <c r="B93" s="11">
        <f t="shared" si="39"/>
        <v>2.2759999999999563</v>
      </c>
      <c r="C93" s="13">
        <f t="shared" si="50"/>
        <v>27.239999999999966</v>
      </c>
      <c r="D93" s="11">
        <f t="shared" si="41"/>
        <v>306.0199999999974</v>
      </c>
      <c r="E93" s="12">
        <f t="shared" si="42"/>
        <v>2.7759999999999456</v>
      </c>
      <c r="F93" s="13"/>
      <c r="G93" s="11">
        <f t="shared" si="44"/>
        <v>306.51999999999697</v>
      </c>
      <c r="H93" s="12">
        <f t="shared" si="45"/>
        <v>3.275999999999935</v>
      </c>
      <c r="I93" s="13"/>
      <c r="J93" s="11">
        <f t="shared" si="46"/>
        <v>307.0199999999965</v>
      </c>
      <c r="K93" s="12">
        <f t="shared" si="47"/>
        <v>3.7759999999999243</v>
      </c>
      <c r="L93" s="13"/>
      <c r="M93" s="6"/>
      <c r="N93" s="3"/>
      <c r="O93" s="3"/>
      <c r="P93" s="3"/>
      <c r="Q93" s="3"/>
      <c r="R93" s="3"/>
      <c r="S93" s="3"/>
      <c r="T93" s="3"/>
    </row>
    <row r="94" spans="1:20" ht="17.25" customHeight="1">
      <c r="A94" s="11">
        <f aca="true" t="shared" si="51" ref="A94:A110">+A93+0.01</f>
        <v>305.52999999999787</v>
      </c>
      <c r="B94" s="11">
        <f aca="true" t="shared" si="52" ref="B94:B110">B93+0.01</f>
        <v>2.285999999999956</v>
      </c>
      <c r="C94" s="13">
        <f t="shared" si="50"/>
        <v>27.434999999999967</v>
      </c>
      <c r="D94" s="11">
        <f aca="true" t="shared" si="53" ref="D94:D110">+D93+0.01</f>
        <v>306.0299999999974</v>
      </c>
      <c r="E94" s="12">
        <f aca="true" t="shared" si="54" ref="E94:E110">E93+0.01</f>
        <v>2.7859999999999454</v>
      </c>
      <c r="F94" s="13"/>
      <c r="G94" s="11">
        <f aca="true" t="shared" si="55" ref="G94:G110">+G93+0.01</f>
        <v>306.52999999999696</v>
      </c>
      <c r="H94" s="12">
        <f aca="true" t="shared" si="56" ref="H94:H110">H93+0.01</f>
        <v>3.2859999999999348</v>
      </c>
      <c r="I94" s="13"/>
      <c r="J94" s="11">
        <f aca="true" t="shared" si="57" ref="J94:J110">+J93+0.01</f>
        <v>307.0299999999965</v>
      </c>
      <c r="K94" s="12">
        <f aca="true" t="shared" si="58" ref="K94:K110">K93+0.01</f>
        <v>3.785999999999924</v>
      </c>
      <c r="L94" s="13"/>
      <c r="M94" s="6"/>
      <c r="N94" s="3"/>
      <c r="O94" s="3"/>
      <c r="P94" s="3"/>
      <c r="Q94" s="3"/>
      <c r="R94" s="3"/>
      <c r="S94" s="3"/>
      <c r="T94" s="3"/>
    </row>
    <row r="95" spans="1:20" ht="17.25" customHeight="1">
      <c r="A95" s="11">
        <f t="shared" si="51"/>
        <v>305.53999999999786</v>
      </c>
      <c r="B95" s="11">
        <f t="shared" si="52"/>
        <v>2.295999999999956</v>
      </c>
      <c r="C95" s="13">
        <f t="shared" si="50"/>
        <v>27.629999999999967</v>
      </c>
      <c r="D95" s="26">
        <f t="shared" si="53"/>
        <v>306.0399999999974</v>
      </c>
      <c r="E95" s="27">
        <f t="shared" si="54"/>
        <v>2.795999999999945</v>
      </c>
      <c r="F95" s="28"/>
      <c r="G95" s="11">
        <f t="shared" si="55"/>
        <v>306.53999999999695</v>
      </c>
      <c r="H95" s="12">
        <f t="shared" si="56"/>
        <v>3.2959999999999345</v>
      </c>
      <c r="I95" s="13"/>
      <c r="J95" s="26">
        <f t="shared" si="57"/>
        <v>307.0399999999965</v>
      </c>
      <c r="K95" s="27">
        <f t="shared" si="58"/>
        <v>3.795999999999924</v>
      </c>
      <c r="L95" s="13"/>
      <c r="M95" s="6"/>
      <c r="N95" s="3"/>
      <c r="O95" s="3"/>
      <c r="P95" s="3"/>
      <c r="Q95" s="3"/>
      <c r="R95" s="3"/>
      <c r="S95" s="3"/>
      <c r="T95" s="3"/>
    </row>
    <row r="96" spans="1:20" ht="17.25" customHeight="1">
      <c r="A96" s="11">
        <f t="shared" si="51"/>
        <v>305.54999999999785</v>
      </c>
      <c r="B96" s="11">
        <f t="shared" si="52"/>
        <v>2.3059999999999556</v>
      </c>
      <c r="C96" s="13">
        <f t="shared" si="50"/>
        <v>27.824999999999967</v>
      </c>
      <c r="D96" s="11">
        <f t="shared" si="53"/>
        <v>306.0499999999974</v>
      </c>
      <c r="E96" s="12">
        <f t="shared" si="54"/>
        <v>2.805999999999945</v>
      </c>
      <c r="F96" s="13"/>
      <c r="G96" s="11">
        <f t="shared" si="55"/>
        <v>306.54999999999694</v>
      </c>
      <c r="H96" s="12">
        <f t="shared" si="56"/>
        <v>3.3059999999999343</v>
      </c>
      <c r="I96" s="13"/>
      <c r="J96" s="11">
        <f t="shared" si="57"/>
        <v>307.0499999999965</v>
      </c>
      <c r="K96" s="12">
        <f t="shared" si="58"/>
        <v>3.8059999999999237</v>
      </c>
      <c r="L96" s="13"/>
      <c r="M96" s="6"/>
      <c r="N96" s="3"/>
      <c r="O96" s="3"/>
      <c r="P96" s="3"/>
      <c r="Q96" s="3"/>
      <c r="R96" s="3"/>
      <c r="S96" s="3"/>
      <c r="T96" s="3"/>
    </row>
    <row r="97" spans="1:20" ht="17.25" customHeight="1">
      <c r="A97" s="11">
        <f t="shared" si="51"/>
        <v>305.55999999999784</v>
      </c>
      <c r="B97" s="11">
        <f t="shared" si="52"/>
        <v>2.3159999999999554</v>
      </c>
      <c r="C97" s="13">
        <f t="shared" si="50"/>
        <v>28.019999999999968</v>
      </c>
      <c r="D97" s="11">
        <f t="shared" si="53"/>
        <v>306.0599999999974</v>
      </c>
      <c r="E97" s="12">
        <f t="shared" si="54"/>
        <v>2.8159999999999448</v>
      </c>
      <c r="F97" s="13"/>
      <c r="G97" s="11">
        <f t="shared" si="55"/>
        <v>306.55999999999693</v>
      </c>
      <c r="H97" s="12">
        <f t="shared" si="56"/>
        <v>3.315999999999934</v>
      </c>
      <c r="I97" s="13"/>
      <c r="J97" s="11">
        <f t="shared" si="57"/>
        <v>307.0599999999965</v>
      </c>
      <c r="K97" s="12">
        <f t="shared" si="58"/>
        <v>3.8159999999999235</v>
      </c>
      <c r="L97" s="13"/>
      <c r="M97" s="6"/>
      <c r="N97" s="3"/>
      <c r="O97" s="3"/>
      <c r="P97" s="3"/>
      <c r="Q97" s="3"/>
      <c r="R97" s="3"/>
      <c r="S97" s="3"/>
      <c r="T97" s="3"/>
    </row>
    <row r="98" spans="1:20" ht="17.25" customHeight="1">
      <c r="A98" s="11">
        <f t="shared" si="51"/>
        <v>305.56999999999783</v>
      </c>
      <c r="B98" s="11">
        <f t="shared" si="52"/>
        <v>2.325999999999955</v>
      </c>
      <c r="C98" s="13">
        <f t="shared" si="50"/>
        <v>28.214999999999968</v>
      </c>
      <c r="D98" s="11">
        <f t="shared" si="53"/>
        <v>306.0699999999974</v>
      </c>
      <c r="E98" s="12">
        <f t="shared" si="54"/>
        <v>2.8259999999999446</v>
      </c>
      <c r="F98" s="13"/>
      <c r="G98" s="11">
        <f t="shared" si="55"/>
        <v>306.5699999999969</v>
      </c>
      <c r="H98" s="12">
        <f t="shared" si="56"/>
        <v>3.325999999999934</v>
      </c>
      <c r="I98" s="13"/>
      <c r="J98" s="11">
        <f t="shared" si="57"/>
        <v>307.06999999999647</v>
      </c>
      <c r="K98" s="12">
        <f t="shared" si="58"/>
        <v>3.8259999999999232</v>
      </c>
      <c r="L98" s="13"/>
      <c r="M98" s="6"/>
      <c r="N98" s="3"/>
      <c r="O98" s="3"/>
      <c r="P98" s="3"/>
      <c r="Q98" s="3"/>
      <c r="R98" s="3"/>
      <c r="S98" s="3"/>
      <c r="T98" s="3"/>
    </row>
    <row r="99" spans="1:20" ht="17.25" customHeight="1">
      <c r="A99" s="11">
        <f t="shared" si="51"/>
        <v>305.5799999999978</v>
      </c>
      <c r="B99" s="11">
        <f t="shared" si="52"/>
        <v>2.335999999999955</v>
      </c>
      <c r="C99" s="13">
        <f t="shared" si="50"/>
        <v>28.409999999999968</v>
      </c>
      <c r="D99" s="11">
        <f t="shared" si="53"/>
        <v>306.07999999999737</v>
      </c>
      <c r="E99" s="12">
        <f t="shared" si="54"/>
        <v>2.8359999999999443</v>
      </c>
      <c r="F99" s="13"/>
      <c r="G99" s="11">
        <f t="shared" si="55"/>
        <v>306.5799999999969</v>
      </c>
      <c r="H99" s="12">
        <f t="shared" si="56"/>
        <v>3.3359999999999337</v>
      </c>
      <c r="I99" s="13"/>
      <c r="J99" s="11">
        <f t="shared" si="57"/>
        <v>307.07999999999646</v>
      </c>
      <c r="K99" s="12">
        <f t="shared" si="58"/>
        <v>3.835999999999923</v>
      </c>
      <c r="L99" s="13"/>
      <c r="M99" s="6"/>
      <c r="N99" s="3"/>
      <c r="O99" s="3"/>
      <c r="P99" s="3"/>
      <c r="Q99" s="3"/>
      <c r="R99" s="3"/>
      <c r="S99" s="3"/>
      <c r="T99" s="3"/>
    </row>
    <row r="100" spans="1:20" ht="17.25" customHeight="1">
      <c r="A100" s="14">
        <f t="shared" si="51"/>
        <v>305.5899999999978</v>
      </c>
      <c r="B100" s="14">
        <f t="shared" si="52"/>
        <v>2.345999999999955</v>
      </c>
      <c r="C100" s="16">
        <f t="shared" si="50"/>
        <v>28.60499999999997</v>
      </c>
      <c r="D100" s="14">
        <f t="shared" si="53"/>
        <v>306.08999999999736</v>
      </c>
      <c r="E100" s="15">
        <f t="shared" si="54"/>
        <v>2.845999999999944</v>
      </c>
      <c r="F100" s="16"/>
      <c r="G100" s="14">
        <f t="shared" si="55"/>
        <v>306.5899999999969</v>
      </c>
      <c r="H100" s="15">
        <f t="shared" si="56"/>
        <v>3.3459999999999335</v>
      </c>
      <c r="I100" s="13"/>
      <c r="J100" s="14">
        <f t="shared" si="57"/>
        <v>307.08999999999645</v>
      </c>
      <c r="K100" s="15">
        <f t="shared" si="58"/>
        <v>3.845999999999923</v>
      </c>
      <c r="L100" s="13"/>
      <c r="M100" s="3"/>
      <c r="N100" s="3"/>
      <c r="O100" s="3"/>
      <c r="P100" s="3"/>
      <c r="Q100" s="3"/>
      <c r="R100" s="3"/>
      <c r="S100" s="3"/>
      <c r="T100" s="3"/>
    </row>
    <row r="101" spans="1:20" ht="17.25" customHeight="1">
      <c r="A101" s="17">
        <f t="shared" si="51"/>
        <v>305.5999999999978</v>
      </c>
      <c r="B101" s="17">
        <f t="shared" si="52"/>
        <v>2.3559999999999546</v>
      </c>
      <c r="C101" s="19">
        <f t="shared" si="50"/>
        <v>28.79999999999997</v>
      </c>
      <c r="D101" s="17">
        <f t="shared" si="53"/>
        <v>306.09999999999735</v>
      </c>
      <c r="E101" s="18">
        <f t="shared" si="54"/>
        <v>2.855999999999944</v>
      </c>
      <c r="F101" s="19"/>
      <c r="G101" s="17">
        <f t="shared" si="55"/>
        <v>306.5999999999969</v>
      </c>
      <c r="H101" s="18">
        <f t="shared" si="56"/>
        <v>3.3559999999999333</v>
      </c>
      <c r="I101" s="19"/>
      <c r="J101" s="17">
        <f t="shared" si="57"/>
        <v>307.09999999999644</v>
      </c>
      <c r="K101" s="18">
        <f t="shared" si="58"/>
        <v>3.8559999999999226</v>
      </c>
      <c r="L101" s="19"/>
      <c r="M101" s="3"/>
      <c r="N101" s="3"/>
      <c r="O101" s="3"/>
      <c r="P101" s="3"/>
      <c r="Q101" s="3"/>
      <c r="R101" s="3"/>
      <c r="S101" s="3"/>
      <c r="T101" s="3"/>
    </row>
    <row r="102" spans="1:20" ht="17.25" customHeight="1">
      <c r="A102" s="23">
        <f t="shared" si="51"/>
        <v>305.6099999999978</v>
      </c>
      <c r="B102" s="23">
        <f t="shared" si="52"/>
        <v>2.3659999999999544</v>
      </c>
      <c r="C102" s="25">
        <f aca="true" t="shared" si="59" ref="C102:C110">+C101+$N$30/10</f>
        <v>29.01499999999997</v>
      </c>
      <c r="D102" s="23">
        <f t="shared" si="53"/>
        <v>306.10999999999734</v>
      </c>
      <c r="E102" s="24">
        <f t="shared" si="54"/>
        <v>2.8659999999999437</v>
      </c>
      <c r="F102" s="25"/>
      <c r="G102" s="23">
        <f t="shared" si="55"/>
        <v>306.6099999999969</v>
      </c>
      <c r="H102" s="24">
        <f t="shared" si="56"/>
        <v>3.365999999999933</v>
      </c>
      <c r="I102" s="10"/>
      <c r="J102" s="23">
        <f t="shared" si="57"/>
        <v>307.10999999999643</v>
      </c>
      <c r="K102" s="24">
        <f t="shared" si="58"/>
        <v>3.8659999999999224</v>
      </c>
      <c r="L102" s="10"/>
      <c r="M102" s="3"/>
      <c r="N102" s="3"/>
      <c r="O102" s="3"/>
      <c r="P102" s="3"/>
      <c r="Q102" s="3"/>
      <c r="R102" s="3"/>
      <c r="S102" s="3"/>
      <c r="T102" s="3"/>
    </row>
    <row r="103" spans="1:20" ht="17.25" customHeight="1">
      <c r="A103" s="11">
        <f t="shared" si="51"/>
        <v>305.6199999999978</v>
      </c>
      <c r="B103" s="11">
        <f t="shared" si="52"/>
        <v>2.375999999999954</v>
      </c>
      <c r="C103" s="13">
        <f t="shared" si="59"/>
        <v>29.22999999999997</v>
      </c>
      <c r="D103" s="11">
        <f t="shared" si="53"/>
        <v>306.11999999999733</v>
      </c>
      <c r="E103" s="12">
        <f t="shared" si="54"/>
        <v>2.8759999999999435</v>
      </c>
      <c r="F103" s="13"/>
      <c r="G103" s="11">
        <f t="shared" si="55"/>
        <v>306.6199999999969</v>
      </c>
      <c r="H103" s="12">
        <f t="shared" si="56"/>
        <v>3.375999999999933</v>
      </c>
      <c r="I103" s="13"/>
      <c r="J103" s="11">
        <f t="shared" si="57"/>
        <v>307.1199999999964</v>
      </c>
      <c r="K103" s="12">
        <f t="shared" si="58"/>
        <v>3.875999999999922</v>
      </c>
      <c r="L103" s="13"/>
      <c r="M103" s="3"/>
      <c r="N103" s="3"/>
      <c r="O103" s="3"/>
      <c r="P103" s="3"/>
      <c r="Q103" s="3"/>
      <c r="R103" s="3"/>
      <c r="S103" s="3"/>
      <c r="T103" s="3"/>
    </row>
    <row r="104" spans="1:20" ht="17.25" customHeight="1">
      <c r="A104" s="11">
        <f t="shared" si="51"/>
        <v>305.6299999999978</v>
      </c>
      <c r="B104" s="11">
        <f t="shared" si="52"/>
        <v>2.385999999999954</v>
      </c>
      <c r="C104" s="13">
        <f t="shared" si="59"/>
        <v>29.44499999999997</v>
      </c>
      <c r="D104" s="11">
        <f t="shared" si="53"/>
        <v>306.1299999999973</v>
      </c>
      <c r="E104" s="12">
        <f t="shared" si="54"/>
        <v>2.8859999999999433</v>
      </c>
      <c r="F104" s="13"/>
      <c r="G104" s="11">
        <f t="shared" si="55"/>
        <v>306.62999999999687</v>
      </c>
      <c r="H104" s="12">
        <f t="shared" si="56"/>
        <v>3.3859999999999326</v>
      </c>
      <c r="I104" s="13"/>
      <c r="J104" s="11">
        <f t="shared" si="57"/>
        <v>307.1299999999964</v>
      </c>
      <c r="K104" s="12">
        <f t="shared" si="58"/>
        <v>3.885999999999922</v>
      </c>
      <c r="L104" s="13"/>
      <c r="M104" s="3"/>
      <c r="N104" s="3"/>
      <c r="O104" s="3"/>
      <c r="P104" s="3"/>
      <c r="Q104" s="3"/>
      <c r="R104" s="3"/>
      <c r="S104" s="3"/>
      <c r="T104" s="3"/>
    </row>
    <row r="105" spans="1:20" ht="17.25" customHeight="1">
      <c r="A105" s="11">
        <f t="shared" si="51"/>
        <v>305.63999999999777</v>
      </c>
      <c r="B105" s="11">
        <f t="shared" si="52"/>
        <v>2.3959999999999537</v>
      </c>
      <c r="C105" s="13">
        <f t="shared" si="59"/>
        <v>29.659999999999968</v>
      </c>
      <c r="D105" s="11">
        <f t="shared" si="53"/>
        <v>306.1399999999973</v>
      </c>
      <c r="E105" s="12">
        <f t="shared" si="54"/>
        <v>2.895999999999943</v>
      </c>
      <c r="F105" s="13"/>
      <c r="G105" s="11">
        <f t="shared" si="55"/>
        <v>306.63999999999686</v>
      </c>
      <c r="H105" s="12">
        <f t="shared" si="56"/>
        <v>3.3959999999999324</v>
      </c>
      <c r="I105" s="13"/>
      <c r="J105" s="11">
        <f t="shared" si="57"/>
        <v>307.1399999999964</v>
      </c>
      <c r="K105" s="12">
        <f t="shared" si="58"/>
        <v>3.8959999999999217</v>
      </c>
      <c r="L105" s="13"/>
      <c r="M105" s="3"/>
      <c r="N105" s="3"/>
      <c r="O105" s="3"/>
      <c r="P105" s="3"/>
      <c r="Q105" s="3"/>
      <c r="R105" s="3"/>
      <c r="S105" s="3"/>
      <c r="T105" s="3"/>
    </row>
    <row r="106" spans="1:20" ht="17.25" customHeight="1">
      <c r="A106" s="11">
        <f t="shared" si="51"/>
        <v>305.64999999999776</v>
      </c>
      <c r="B106" s="11">
        <f t="shared" si="52"/>
        <v>2.4059999999999535</v>
      </c>
      <c r="C106" s="13">
        <f t="shared" si="59"/>
        <v>29.874999999999968</v>
      </c>
      <c r="D106" s="11">
        <f t="shared" si="53"/>
        <v>306.1499999999973</v>
      </c>
      <c r="E106" s="12">
        <f t="shared" si="54"/>
        <v>2.905999999999943</v>
      </c>
      <c r="F106" s="13"/>
      <c r="G106" s="11">
        <f t="shared" si="55"/>
        <v>306.64999999999685</v>
      </c>
      <c r="H106" s="12">
        <f t="shared" si="56"/>
        <v>3.405999999999932</v>
      </c>
      <c r="I106" s="13"/>
      <c r="J106" s="11">
        <f t="shared" si="57"/>
        <v>307.1499999999964</v>
      </c>
      <c r="K106" s="12">
        <f t="shared" si="58"/>
        <v>3.9059999999999215</v>
      </c>
      <c r="L106" s="13"/>
      <c r="M106" s="3"/>
      <c r="N106" s="3"/>
      <c r="O106" s="3"/>
      <c r="P106" s="3"/>
      <c r="Q106" s="3"/>
      <c r="R106" s="3"/>
      <c r="S106" s="3"/>
      <c r="T106" s="3"/>
    </row>
    <row r="107" spans="1:12" ht="17.25" customHeight="1">
      <c r="A107" s="11">
        <f t="shared" si="51"/>
        <v>305.65999999999775</v>
      </c>
      <c r="B107" s="11">
        <f t="shared" si="52"/>
        <v>2.4159999999999533</v>
      </c>
      <c r="C107" s="13">
        <f t="shared" si="59"/>
        <v>30.089999999999968</v>
      </c>
      <c r="D107" s="11">
        <f t="shared" si="53"/>
        <v>306.1599999999973</v>
      </c>
      <c r="E107" s="12">
        <f t="shared" si="54"/>
        <v>2.9159999999999426</v>
      </c>
      <c r="F107" s="13"/>
      <c r="G107" s="11">
        <f t="shared" si="55"/>
        <v>306.65999999999684</v>
      </c>
      <c r="H107" s="12">
        <f t="shared" si="56"/>
        <v>3.415999999999932</v>
      </c>
      <c r="I107" s="13"/>
      <c r="J107" s="11">
        <f t="shared" si="57"/>
        <v>307.1599999999964</v>
      </c>
      <c r="K107" s="12">
        <f t="shared" si="58"/>
        <v>3.9159999999999213</v>
      </c>
      <c r="L107" s="13"/>
    </row>
    <row r="108" spans="1:12" ht="17.25" customHeight="1">
      <c r="A108" s="11">
        <f t="shared" si="51"/>
        <v>305.66999999999774</v>
      </c>
      <c r="B108" s="11">
        <f t="shared" si="52"/>
        <v>2.425999999999953</v>
      </c>
      <c r="C108" s="13">
        <f t="shared" si="59"/>
        <v>30.304999999999968</v>
      </c>
      <c r="D108" s="11">
        <f t="shared" si="53"/>
        <v>306.1699999999973</v>
      </c>
      <c r="E108" s="12">
        <f t="shared" si="54"/>
        <v>2.9259999999999424</v>
      </c>
      <c r="F108" s="13"/>
      <c r="G108" s="11">
        <f t="shared" si="55"/>
        <v>306.66999999999683</v>
      </c>
      <c r="H108" s="12">
        <f t="shared" si="56"/>
        <v>3.4259999999999318</v>
      </c>
      <c r="I108" s="13"/>
      <c r="J108" s="11">
        <f t="shared" si="57"/>
        <v>307.1699999999964</v>
      </c>
      <c r="K108" s="12">
        <f t="shared" si="58"/>
        <v>3.925999999999921</v>
      </c>
      <c r="L108" s="13"/>
    </row>
    <row r="109" spans="1:12" ht="17.25" customHeight="1">
      <c r="A109" s="11">
        <f t="shared" si="51"/>
        <v>305.67999999999773</v>
      </c>
      <c r="B109" s="11">
        <f t="shared" si="52"/>
        <v>2.435999999999953</v>
      </c>
      <c r="C109" s="13">
        <f t="shared" si="59"/>
        <v>30.519999999999968</v>
      </c>
      <c r="D109" s="11">
        <f t="shared" si="53"/>
        <v>306.1799999999973</v>
      </c>
      <c r="E109" s="12">
        <f t="shared" si="54"/>
        <v>2.935999999999942</v>
      </c>
      <c r="F109" s="13"/>
      <c r="G109" s="11">
        <f t="shared" si="55"/>
        <v>306.6799999999968</v>
      </c>
      <c r="H109" s="12">
        <f t="shared" si="56"/>
        <v>3.4359999999999316</v>
      </c>
      <c r="I109" s="13"/>
      <c r="J109" s="11">
        <f t="shared" si="57"/>
        <v>307.17999999999637</v>
      </c>
      <c r="K109" s="12">
        <f t="shared" si="58"/>
        <v>3.935999999999921</v>
      </c>
      <c r="L109" s="13"/>
    </row>
    <row r="110" spans="1:12" ht="17.25" customHeight="1">
      <c r="A110" s="17">
        <f t="shared" si="51"/>
        <v>305.6899999999977</v>
      </c>
      <c r="B110" s="17">
        <f t="shared" si="52"/>
        <v>2.4459999999999527</v>
      </c>
      <c r="C110" s="19">
        <f t="shared" si="59"/>
        <v>30.734999999999967</v>
      </c>
      <c r="D110" s="17">
        <f t="shared" si="53"/>
        <v>306.18999999999727</v>
      </c>
      <c r="E110" s="18">
        <f t="shared" si="54"/>
        <v>2.945999999999942</v>
      </c>
      <c r="F110" s="19"/>
      <c r="G110" s="17">
        <f t="shared" si="55"/>
        <v>306.6899999999968</v>
      </c>
      <c r="H110" s="18">
        <f t="shared" si="56"/>
        <v>3.4459999999999313</v>
      </c>
      <c r="I110" s="19"/>
      <c r="J110" s="17">
        <f t="shared" si="57"/>
        <v>307.18999999999636</v>
      </c>
      <c r="K110" s="18">
        <f t="shared" si="58"/>
        <v>3.9459999999999207</v>
      </c>
      <c r="L110" s="19"/>
    </row>
    <row r="111" spans="1:12" ht="22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</row>
    <row r="112" spans="1:12" ht="22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</row>
    <row r="113" spans="1:12" ht="22.5" customHeight="1">
      <c r="A113" s="37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</row>
    <row r="114" spans="1:12" ht="22.5" customHeight="1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</row>
    <row r="115" spans="1:12" ht="22.5" customHeight="1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</row>
    <row r="116" spans="1:12" ht="17.2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1:12" ht="17.2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ht="17.2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ht="17.2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ht="17.2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ht="17.2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ht="17.2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1:12" ht="17.2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ht="17.2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17.2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ht="17.25" customHeight="1">
      <c r="A126" s="43"/>
      <c r="B126" s="43"/>
      <c r="C126" s="43"/>
      <c r="D126" s="32"/>
      <c r="E126" s="32"/>
      <c r="F126" s="32"/>
      <c r="G126" s="43"/>
      <c r="H126" s="43"/>
      <c r="I126" s="43"/>
      <c r="J126" s="32"/>
      <c r="K126" s="32"/>
      <c r="L126" s="43"/>
    </row>
    <row r="127" spans="1:12" ht="17.2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1:12" ht="17.2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ht="17.2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ht="17.2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32"/>
      <c r="K130" s="32"/>
      <c r="L130" s="43"/>
    </row>
    <row r="131" spans="1:12" ht="17.2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ht="17.2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ht="17.2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1:12" ht="17.2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ht="17.2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ht="17.2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</row>
    <row r="137" spans="1:12" ht="17.2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ht="17.2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ht="17.2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1:12" ht="17.2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ht="17.2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ht="17.2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ht="17.2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ht="17.2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1:12" ht="17.2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ht="17.25" customHeight="1">
      <c r="A146" s="43"/>
      <c r="B146" s="43"/>
      <c r="C146" s="43"/>
      <c r="D146" s="32"/>
      <c r="E146" s="32"/>
      <c r="F146" s="32"/>
      <c r="G146" s="43"/>
      <c r="H146" s="43"/>
      <c r="I146" s="43"/>
      <c r="J146" s="32"/>
      <c r="K146" s="32"/>
      <c r="L146" s="43"/>
    </row>
    <row r="147" spans="1:12" ht="17.2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  <row r="148" spans="1:12" ht="17.25" customHeight="1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</row>
    <row r="149" spans="1:12" ht="17.25" customHeight="1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</row>
    <row r="150" spans="1:12" ht="17.25" customHeight="1">
      <c r="A150" s="43"/>
      <c r="B150" s="43"/>
      <c r="C150" s="43"/>
      <c r="D150" s="32"/>
      <c r="E150" s="32"/>
      <c r="F150" s="32"/>
      <c r="G150" s="43"/>
      <c r="H150" s="43"/>
      <c r="I150" s="43"/>
      <c r="J150" s="32"/>
      <c r="K150" s="32"/>
      <c r="L150" s="43"/>
    </row>
    <row r="151" spans="1:12" ht="17.25" customHeight="1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</row>
    <row r="152" spans="1:12" ht="17.25" customHeight="1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</row>
    <row r="153" spans="1:12" ht="17.25" customHeight="1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</row>
    <row r="154" spans="1:12" ht="17.25" customHeight="1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</row>
    <row r="155" spans="1:12" ht="17.25" customHeight="1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</row>
    <row r="156" spans="1:12" ht="17.25" customHeight="1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</row>
    <row r="157" spans="1:12" ht="17.25" customHeight="1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</row>
    <row r="158" spans="1:12" ht="17.25" customHeight="1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</row>
    <row r="159" spans="1:12" ht="17.25" customHeight="1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</row>
    <row r="160" spans="1:12" ht="17.25" customHeight="1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</row>
    <row r="161" spans="1:12" ht="17.25" customHeight="1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</row>
    <row r="162" spans="1:12" ht="17.25" customHeight="1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</row>
    <row r="163" spans="1:12" ht="17.25" customHeight="1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</row>
    <row r="164" spans="1:12" ht="17.25" customHeight="1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</row>
    <row r="165" spans="1:12" ht="17.25" customHeight="1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</row>
    <row r="166" spans="1:12" ht="16.5" customHeight="1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</row>
    <row r="167" spans="1:12" ht="16.5" customHeight="1">
      <c r="A167" s="33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</row>
    <row r="168" ht="16.5" customHeight="1"/>
    <row r="169" ht="16.5" customHeight="1"/>
    <row r="170" ht="16.5" customHeight="1"/>
    <row r="171" ht="16.5" customHeight="1"/>
  </sheetData>
  <printOptions/>
  <pageMargins left="0.85" right="0.24" top="0.3" bottom="0.2" header="0.15" footer="0.1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2014-05-19T02:20:06Z</cp:lastPrinted>
  <dcterms:created xsi:type="dcterms:W3CDTF">2010-08-10T04:24:03Z</dcterms:created>
  <dcterms:modified xsi:type="dcterms:W3CDTF">2016-06-07T09:14:09Z</dcterms:modified>
  <cp:category/>
  <cp:version/>
  <cp:contentType/>
  <cp:contentStatus/>
</cp:coreProperties>
</file>